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defaultThemeVersion="202300"/>
  <mc:AlternateContent xmlns:mc="http://schemas.openxmlformats.org/markup-compatibility/2006">
    <mc:Choice Requires="x15">
      <x15ac:absPath xmlns:x15ac="http://schemas.microsoft.com/office/spreadsheetml/2010/11/ac" url="D:\Uredba o metodologiji izmene 2025\"/>
    </mc:Choice>
  </mc:AlternateContent>
  <xr:revisionPtr revIDLastSave="0" documentId="13_ncr:1_{09ECF1CB-9464-4E13-A5B4-79318F26D48E}" xr6:coauthVersionLast="47" xr6:coauthVersionMax="47" xr10:uidLastSave="{00000000-0000-0000-0000-000000000000}"/>
  <bookViews>
    <workbookView xWindow="-120" yWindow="-120" windowWidth="29040" windowHeight="15840" xr2:uid="{B8677D68-A8F1-4F5E-A4FF-C79483A23BB9}"/>
  </bookViews>
  <sheets>
    <sheet name="1-1 нови" sheetId="6" r:id="rId1"/>
    <sheet name="1-2 трговци нови" sheetId="7" r:id="rId2"/>
    <sheet name="1-1 и 1-2 произвођачи нови" sheetId="8" r:id="rId3"/>
  </sheets>
  <externalReferences>
    <externalReference r:id="rId4"/>
  </externalReferences>
  <definedNames>
    <definedName name="CountryList">[1]Param!$C$8:$C$54</definedName>
    <definedName name="CountryUser">#REF!</definedName>
    <definedName name="FirstMonth">#REF!</definedName>
    <definedName name="MonthList">[1]Param!$C$58:$C$69</definedName>
    <definedName name="QuestYear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1" i="8" l="1"/>
  <c r="H21" i="8"/>
  <c r="G21" i="8"/>
  <c r="F21" i="8"/>
  <c r="E21" i="8"/>
  <c r="D21" i="8"/>
  <c r="AD56" i="8" l="1"/>
  <c r="AD55" i="8"/>
  <c r="AD54" i="8"/>
  <c r="AD53" i="8"/>
  <c r="AD52" i="8"/>
  <c r="AD51" i="8"/>
  <c r="AD50" i="8"/>
  <c r="AD49" i="8"/>
  <c r="AD48" i="8"/>
  <c r="AD47" i="8"/>
  <c r="AD46" i="8"/>
  <c r="AD45" i="8"/>
  <c r="AD44" i="8"/>
  <c r="AD43" i="8"/>
  <c r="AD42" i="8"/>
  <c r="AD41" i="8"/>
  <c r="AD40" i="8"/>
  <c r="AD39" i="8"/>
  <c r="AD38" i="8"/>
  <c r="AD37" i="8"/>
  <c r="AD36" i="8"/>
  <c r="AD35" i="8"/>
  <c r="AC47" i="8"/>
  <c r="AC45" i="8"/>
  <c r="AC44" i="8"/>
  <c r="AB47" i="8"/>
  <c r="AB45" i="8"/>
  <c r="AB44" i="8"/>
  <c r="AA47" i="8"/>
  <c r="AA45" i="8"/>
  <c r="AA44" i="8"/>
  <c r="Z47" i="8"/>
  <c r="Z45" i="8"/>
  <c r="Z44" i="8"/>
  <c r="Y47" i="8"/>
  <c r="Y45" i="8"/>
  <c r="Y44" i="8"/>
  <c r="X56" i="8"/>
  <c r="X55" i="8"/>
  <c r="X54" i="8"/>
  <c r="X53" i="8"/>
  <c r="X52" i="8"/>
  <c r="X51" i="8"/>
  <c r="X50" i="8"/>
  <c r="X49" i="8"/>
  <c r="X48" i="8"/>
  <c r="X43" i="8"/>
  <c r="X42" i="8"/>
  <c r="X41" i="8"/>
  <c r="X40" i="8"/>
  <c r="X39" i="8"/>
  <c r="X38" i="8"/>
  <c r="X37" i="8"/>
  <c r="X36" i="8"/>
  <c r="X35" i="8"/>
  <c r="W47" i="8"/>
  <c r="W45" i="8"/>
  <c r="W44" i="8"/>
  <c r="V47" i="8"/>
  <c r="V45" i="8"/>
  <c r="V44" i="8"/>
  <c r="U56" i="8"/>
  <c r="U55" i="8"/>
  <c r="U54" i="8"/>
  <c r="U53" i="8"/>
  <c r="U52" i="8"/>
  <c r="U51" i="8"/>
  <c r="U50" i="8"/>
  <c r="U49" i="8"/>
  <c r="U48" i="8"/>
  <c r="U47" i="8"/>
  <c r="U45" i="8"/>
  <c r="U44" i="8"/>
  <c r="U43" i="8"/>
  <c r="U42" i="8"/>
  <c r="U41" i="8"/>
  <c r="U40" i="8"/>
  <c r="U39" i="8"/>
  <c r="U38" i="8"/>
  <c r="U37" i="8"/>
  <c r="U36" i="8"/>
  <c r="U35" i="8"/>
  <c r="T47" i="8"/>
  <c r="T45" i="8"/>
  <c r="T44" i="8"/>
  <c r="S47" i="8"/>
  <c r="S45" i="8"/>
  <c r="S44" i="8"/>
  <c r="R47" i="8"/>
  <c r="R45" i="8"/>
  <c r="R44" i="8"/>
  <c r="Q47" i="8"/>
  <c r="Q45" i="8"/>
  <c r="Q44" i="8"/>
  <c r="O44" i="8" s="1"/>
  <c r="O45" i="8" s="1"/>
  <c r="O47" i="8" s="1"/>
  <c r="P47" i="8"/>
  <c r="P45" i="8"/>
  <c r="P44" i="8"/>
  <c r="O56" i="8"/>
  <c r="O55" i="8"/>
  <c r="O54" i="8"/>
  <c r="O53" i="8"/>
  <c r="O52" i="8"/>
  <c r="O51" i="8"/>
  <c r="O50" i="8"/>
  <c r="O49" i="8"/>
  <c r="O48" i="8"/>
  <c r="O43" i="8"/>
  <c r="O42" i="8"/>
  <c r="O41" i="8"/>
  <c r="O40" i="8"/>
  <c r="O39" i="8"/>
  <c r="O38" i="8"/>
  <c r="O37" i="8"/>
  <c r="O36" i="8"/>
  <c r="O35" i="8"/>
  <c r="N47" i="8"/>
  <c r="N45" i="8"/>
  <c r="N44" i="8"/>
  <c r="M47" i="8"/>
  <c r="M45" i="8"/>
  <c r="M44" i="8"/>
  <c r="L47" i="8"/>
  <c r="L45" i="8"/>
  <c r="L44" i="8"/>
  <c r="K47" i="8"/>
  <c r="K45" i="8"/>
  <c r="K44" i="8"/>
  <c r="J56" i="8"/>
  <c r="J55" i="8"/>
  <c r="J54" i="8"/>
  <c r="J53" i="8"/>
  <c r="J52" i="8"/>
  <c r="J51" i="8"/>
  <c r="J50" i="8"/>
  <c r="J49" i="8"/>
  <c r="J48" i="8"/>
  <c r="J43" i="8"/>
  <c r="J42" i="8"/>
  <c r="J41" i="8"/>
  <c r="J40" i="8"/>
  <c r="J39" i="8"/>
  <c r="J38" i="8"/>
  <c r="J37" i="8"/>
  <c r="J36" i="8"/>
  <c r="J35" i="8"/>
  <c r="I47" i="8"/>
  <c r="H47" i="8"/>
  <c r="G47" i="8"/>
  <c r="F47" i="8"/>
  <c r="E47" i="8"/>
  <c r="D47" i="8"/>
  <c r="I45" i="8"/>
  <c r="H45" i="8"/>
  <c r="G45" i="8"/>
  <c r="F45" i="8"/>
  <c r="E45" i="8"/>
  <c r="D45" i="8"/>
  <c r="I44" i="8"/>
  <c r="H44" i="8"/>
  <c r="G44" i="8"/>
  <c r="F44" i="8"/>
  <c r="E44" i="8"/>
  <c r="D44" i="8"/>
  <c r="I23" i="8"/>
  <c r="H23" i="8"/>
  <c r="G23" i="8"/>
  <c r="F23" i="8"/>
  <c r="E23" i="8"/>
  <c r="J26" i="8"/>
  <c r="J25" i="8"/>
  <c r="J24" i="8"/>
  <c r="J22" i="8"/>
  <c r="J20" i="8"/>
  <c r="J19" i="8"/>
  <c r="J18" i="8"/>
  <c r="J17" i="8"/>
  <c r="J16" i="8"/>
  <c r="J15" i="8"/>
  <c r="J14" i="8"/>
  <c r="J13" i="8"/>
  <c r="I20" i="8"/>
  <c r="H20" i="8"/>
  <c r="G20" i="8"/>
  <c r="F20" i="8"/>
  <c r="E20" i="8"/>
  <c r="D23" i="8"/>
  <c r="D20" i="8"/>
  <c r="AH36" i="8"/>
  <c r="AH37" i="8"/>
  <c r="AH38" i="8"/>
  <c r="AH39" i="8"/>
  <c r="AH40" i="8"/>
  <c r="AH41" i="8"/>
  <c r="AH42" i="8"/>
  <c r="AH43" i="8"/>
  <c r="AH46" i="8"/>
  <c r="AH48" i="8"/>
  <c r="AH49" i="8"/>
  <c r="AH50" i="8"/>
  <c r="AH51" i="8"/>
  <c r="AH52" i="8"/>
  <c r="AH53" i="8"/>
  <c r="AH54" i="8"/>
  <c r="AH55" i="8"/>
  <c r="AH56" i="8"/>
  <c r="AH35" i="8"/>
  <c r="D20" i="6"/>
  <c r="J13" i="6"/>
  <c r="AH15" i="7"/>
  <c r="AH16" i="7"/>
  <c r="AH17" i="7"/>
  <c r="AH18" i="7"/>
  <c r="AH19" i="7"/>
  <c r="AH20" i="7"/>
  <c r="AH21" i="7"/>
  <c r="AH22" i="7"/>
  <c r="AH25" i="7"/>
  <c r="AH27" i="7"/>
  <c r="AH28" i="7"/>
  <c r="AH29" i="7"/>
  <c r="AH30" i="7"/>
  <c r="AH31" i="7"/>
  <c r="AH32" i="7"/>
  <c r="AH33" i="7"/>
  <c r="AH34" i="7"/>
  <c r="AH35" i="7"/>
  <c r="AH14" i="7"/>
  <c r="X44" i="8" l="1"/>
  <c r="X45" i="8" s="1"/>
  <c r="X47" i="8" s="1"/>
  <c r="AH44" i="8"/>
  <c r="J44" i="8"/>
  <c r="J45" i="8" s="1"/>
  <c r="J47" i="8" s="1"/>
  <c r="J21" i="8"/>
  <c r="X35" i="7"/>
  <c r="X34" i="7"/>
  <c r="X33" i="7"/>
  <c r="X32" i="7"/>
  <c r="X31" i="7"/>
  <c r="X30" i="7"/>
  <c r="X29" i="7"/>
  <c r="X28" i="7"/>
  <c r="X27" i="7"/>
  <c r="U35" i="7"/>
  <c r="U34" i="7"/>
  <c r="U33" i="7"/>
  <c r="U32" i="7"/>
  <c r="U31" i="7"/>
  <c r="U30" i="7"/>
  <c r="U29" i="7"/>
  <c r="U28" i="7"/>
  <c r="U27" i="7"/>
  <c r="O35" i="7"/>
  <c r="O34" i="7"/>
  <c r="O33" i="7"/>
  <c r="O32" i="7"/>
  <c r="O31" i="7"/>
  <c r="O30" i="7"/>
  <c r="O29" i="7"/>
  <c r="O28" i="7"/>
  <c r="O27" i="7"/>
  <c r="J35" i="7"/>
  <c r="J34" i="7"/>
  <c r="J33" i="7"/>
  <c r="J32" i="7"/>
  <c r="J31" i="7"/>
  <c r="J30" i="7"/>
  <c r="J29" i="7"/>
  <c r="J28" i="7"/>
  <c r="J27" i="7"/>
  <c r="AC23" i="7"/>
  <c r="AB23" i="7"/>
  <c r="AA23" i="7"/>
  <c r="Z23" i="7"/>
  <c r="Y23" i="7"/>
  <c r="AH23" i="7" s="1"/>
  <c r="W23" i="7"/>
  <c r="V23" i="7"/>
  <c r="T23" i="7"/>
  <c r="S23" i="7"/>
  <c r="R23" i="7"/>
  <c r="Q23" i="7"/>
  <c r="P23" i="7"/>
  <c r="N23" i="7"/>
  <c r="M23" i="7"/>
  <c r="L23" i="7"/>
  <c r="K23" i="7"/>
  <c r="I23" i="7"/>
  <c r="H23" i="7"/>
  <c r="G23" i="7"/>
  <c r="F23" i="7"/>
  <c r="E23" i="7"/>
  <c r="D23" i="7"/>
  <c r="I23" i="6"/>
  <c r="H23" i="6"/>
  <c r="G23" i="6"/>
  <c r="F23" i="6"/>
  <c r="E23" i="6"/>
  <c r="I20" i="6"/>
  <c r="H20" i="6"/>
  <c r="G20" i="6"/>
  <c r="F20" i="6"/>
  <c r="E20" i="6"/>
  <c r="E21" i="6" l="1"/>
  <c r="F21" i="6"/>
  <c r="G21" i="6"/>
  <c r="H21" i="6"/>
  <c r="I21" i="6"/>
  <c r="D21" i="6"/>
  <c r="D23" i="6" s="1"/>
  <c r="AF56" i="8"/>
  <c r="AF55" i="8"/>
  <c r="AF54" i="8"/>
  <c r="AF53" i="8"/>
  <c r="AF52" i="8"/>
  <c r="AF51" i="8"/>
  <c r="AF50" i="8"/>
  <c r="AF49" i="8"/>
  <c r="AF48" i="8"/>
  <c r="AF46" i="8"/>
  <c r="AF44" i="8"/>
  <c r="AF43" i="8"/>
  <c r="AF42" i="8"/>
  <c r="AF41" i="8"/>
  <c r="AF40" i="8"/>
  <c r="AF39" i="8"/>
  <c r="AF38" i="8"/>
  <c r="AF37" i="8"/>
  <c r="AF36" i="8"/>
  <c r="AF35" i="8"/>
  <c r="AF47" i="8"/>
  <c r="AH45" i="8"/>
  <c r="AB24" i="7"/>
  <c r="AB26" i="7" s="1"/>
  <c r="Y24" i="7"/>
  <c r="T24" i="7"/>
  <c r="T26" i="7" s="1"/>
  <c r="R24" i="7"/>
  <c r="R26" i="7" s="1"/>
  <c r="Q24" i="7"/>
  <c r="Q26" i="7" s="1"/>
  <c r="N24" i="7"/>
  <c r="N26" i="7" s="1"/>
  <c r="H24" i="7"/>
  <c r="H26" i="7" s="1"/>
  <c r="G24" i="7"/>
  <c r="G26" i="7" s="1"/>
  <c r="F24" i="7"/>
  <c r="F26" i="7" s="1"/>
  <c r="E24" i="7"/>
  <c r="E26" i="7" s="1"/>
  <c r="M24" i="7"/>
  <c r="M26" i="7" s="1"/>
  <c r="Z24" i="7"/>
  <c r="Z26" i="7" s="1"/>
  <c r="L26" i="8"/>
  <c r="L25" i="8"/>
  <c r="L24" i="8"/>
  <c r="L22" i="8"/>
  <c r="L19" i="8"/>
  <c r="L18" i="8"/>
  <c r="L17" i="8"/>
  <c r="L14" i="8"/>
  <c r="L13" i="8"/>
  <c r="AD25" i="7"/>
  <c r="U15" i="7"/>
  <c r="U16" i="7"/>
  <c r="U17" i="7"/>
  <c r="U18" i="7"/>
  <c r="U19" i="7"/>
  <c r="U20" i="7"/>
  <c r="U21" i="7"/>
  <c r="U22" i="7"/>
  <c r="X15" i="7"/>
  <c r="X16" i="7"/>
  <c r="X17" i="7"/>
  <c r="X18" i="7"/>
  <c r="X19" i="7"/>
  <c r="X20" i="7"/>
  <c r="X21" i="7"/>
  <c r="X22" i="7"/>
  <c r="X14" i="7"/>
  <c r="U14" i="7"/>
  <c r="O15" i="7"/>
  <c r="O16" i="7"/>
  <c r="O17" i="7"/>
  <c r="O18" i="7"/>
  <c r="O19" i="7"/>
  <c r="AD19" i="7" s="1"/>
  <c r="O20" i="7"/>
  <c r="O21" i="7"/>
  <c r="AD21" i="7" s="1"/>
  <c r="O22" i="7"/>
  <c r="O14" i="7"/>
  <c r="J15" i="7"/>
  <c r="AD15" i="7" s="1"/>
  <c r="J16" i="7"/>
  <c r="AD16" i="7" s="1"/>
  <c r="J17" i="7"/>
  <c r="AD17" i="7" s="1"/>
  <c r="J18" i="7"/>
  <c r="AD18" i="7" s="1"/>
  <c r="J19" i="7"/>
  <c r="J20" i="7"/>
  <c r="AD20" i="7" s="1"/>
  <c r="J21" i="7"/>
  <c r="J22" i="7"/>
  <c r="AD22" i="7" s="1"/>
  <c r="J14" i="7"/>
  <c r="AD14" i="7" s="1"/>
  <c r="D26" i="7"/>
  <c r="I24" i="7"/>
  <c r="I26" i="7" s="1"/>
  <c r="L24" i="7"/>
  <c r="L26" i="7" s="1"/>
  <c r="P24" i="7"/>
  <c r="P26" i="7" s="1"/>
  <c r="V24" i="7"/>
  <c r="V26" i="7" s="1"/>
  <c r="W24" i="7"/>
  <c r="W26" i="7" s="1"/>
  <c r="AA24" i="7"/>
  <c r="AA26" i="7" s="1"/>
  <c r="AC24" i="7"/>
  <c r="AC26" i="7" s="1"/>
  <c r="D24" i="7"/>
  <c r="AF14" i="7"/>
  <c r="AF15" i="7"/>
  <c r="AF16" i="7"/>
  <c r="AF17" i="7"/>
  <c r="AF18" i="7"/>
  <c r="AF19" i="7"/>
  <c r="AF20" i="7"/>
  <c r="AF21" i="7"/>
  <c r="AF22" i="7"/>
  <c r="AF25" i="7"/>
  <c r="AF27" i="7"/>
  <c r="AF28" i="7"/>
  <c r="AF29" i="7"/>
  <c r="AF30" i="7"/>
  <c r="AF31" i="7"/>
  <c r="AF32" i="7"/>
  <c r="AF33" i="7"/>
  <c r="AF34" i="7"/>
  <c r="AF35" i="7"/>
  <c r="L26" i="6"/>
  <c r="L25" i="6"/>
  <c r="L24" i="6"/>
  <c r="L22" i="6"/>
  <c r="L19" i="6"/>
  <c r="L18" i="6"/>
  <c r="L17" i="6"/>
  <c r="L14" i="6"/>
  <c r="L13" i="6"/>
  <c r="Y26" i="7" l="1"/>
  <c r="AH26" i="7" s="1"/>
  <c r="AH24" i="7"/>
  <c r="AH47" i="8"/>
  <c r="AF45" i="8"/>
  <c r="AD27" i="7"/>
  <c r="AD32" i="7"/>
  <c r="AD35" i="7"/>
  <c r="AD34" i="7"/>
  <c r="AD33" i="7"/>
  <c r="AD31" i="7"/>
  <c r="AD30" i="7"/>
  <c r="AD29" i="7"/>
  <c r="AD28" i="7"/>
  <c r="X23" i="7"/>
  <c r="X24" i="7" s="1"/>
  <c r="X26" i="7" s="1"/>
  <c r="U23" i="7"/>
  <c r="U24" i="7" s="1"/>
  <c r="U26" i="7" s="1"/>
  <c r="S24" i="7"/>
  <c r="S26" i="7" s="1"/>
  <c r="AF26" i="7" s="1"/>
  <c r="O23" i="7"/>
  <c r="O24" i="7" s="1"/>
  <c r="O26" i="7" s="1"/>
  <c r="J23" i="7"/>
  <c r="J24" i="7" s="1"/>
  <c r="J26" i="7" s="1"/>
  <c r="K24" i="7"/>
  <c r="K26" i="7" s="1"/>
  <c r="AF23" i="7"/>
  <c r="L23" i="8"/>
  <c r="L21" i="8"/>
  <c r="L20" i="8"/>
  <c r="J23" i="8" l="1"/>
  <c r="N16" i="8" s="1"/>
  <c r="AF24" i="7"/>
  <c r="AD26" i="7"/>
  <c r="AD23" i="7"/>
  <c r="AD24" i="7"/>
  <c r="J14" i="6" l="1"/>
  <c r="J22" i="6"/>
  <c r="J24" i="6"/>
  <c r="J25" i="6"/>
  <c r="J26" i="6"/>
  <c r="J15" i="6"/>
  <c r="J16" i="6"/>
  <c r="J17" i="6"/>
  <c r="J18" i="6"/>
  <c r="J19" i="6"/>
  <c r="L20" i="6" l="1"/>
  <c r="J20" i="6"/>
  <c r="L21" i="6" l="1"/>
  <c r="J21" i="6"/>
  <c r="L23" i="6"/>
  <c r="J23" i="6" l="1"/>
</calcChain>
</file>

<file path=xl/sharedStrings.xml><?xml version="1.0" encoding="utf-8"?>
<sst xmlns="http://schemas.openxmlformats.org/spreadsheetml/2006/main" count="353" uniqueCount="144">
  <si>
    <t>Сирова нафта</t>
  </si>
  <si>
    <t>Рафинеријске сировине</t>
  </si>
  <si>
    <t>Адитиви / оксигенати</t>
  </si>
  <si>
    <t>Остали угљоводоници</t>
  </si>
  <si>
    <t>Укупно
(A до Ђ, без Д)</t>
  </si>
  <si>
    <t>Од чега биогорива</t>
  </si>
  <si>
    <t>А</t>
  </si>
  <si>
    <t>Б</t>
  </si>
  <si>
    <t>В</t>
  </si>
  <si>
    <t>Г</t>
  </si>
  <si>
    <t>Д</t>
  </si>
  <si>
    <t>Ђ</t>
  </si>
  <si>
    <t>Е</t>
  </si>
  <si>
    <t>+</t>
  </si>
  <si>
    <t>Домаћа производња</t>
  </si>
  <si>
    <t>Увоз</t>
  </si>
  <si>
    <t>-</t>
  </si>
  <si>
    <t>Извоз</t>
  </si>
  <si>
    <t>=</t>
  </si>
  <si>
    <t>Статистичка разлика</t>
  </si>
  <si>
    <t>Укупна прерада у рафинеријама (забележено)</t>
  </si>
  <si>
    <t>Укупне залихе у земљи на почетку обрачунског периода</t>
  </si>
  <si>
    <t>Укупне залихе у земљи на крају обрачунског периода</t>
  </si>
  <si>
    <t>Рафинеријски гас</t>
  </si>
  <si>
    <t>Етан</t>
  </si>
  <si>
    <t>ТНГ</t>
  </si>
  <si>
    <t>Примарни бензин</t>
  </si>
  <si>
    <t>Авионски бензин</t>
  </si>
  <si>
    <t>Гориво за млазне моторе бензинског типа</t>
  </si>
  <si>
    <t>Укупно гориво за млазне моторе керозинског типа</t>
  </si>
  <si>
    <t>Остали керозин</t>
  </si>
  <si>
    <t>Укупно уље за ложење</t>
  </si>
  <si>
    <t>Нафтни кокс</t>
  </si>
  <si>
    <t>Остали производи</t>
  </si>
  <si>
    <t>Укупно производи</t>
  </si>
  <si>
    <t>Биобензин</t>
  </si>
  <si>
    <t>Бензин минералног порекла</t>
  </si>
  <si>
    <t>Биокерозин</t>
  </si>
  <si>
    <t>Керозин минералног порекла</t>
  </si>
  <si>
    <t>Дизел за транспорт</t>
  </si>
  <si>
    <t>Гасна уља за ложење и остала гасна уља</t>
  </si>
  <si>
    <t>Биодизел</t>
  </si>
  <si>
    <t>Уље за ложење
(&lt;1%)</t>
  </si>
  <si>
    <t>Уље за ложење
 (&gt;=1%)</t>
  </si>
  <si>
    <t>Ж</t>
  </si>
  <si>
    <t>З</t>
  </si>
  <si>
    <t>И</t>
  </si>
  <si>
    <t>Ј</t>
  </si>
  <si>
    <t>К</t>
  </si>
  <si>
    <t>Л</t>
  </si>
  <si>
    <t>Љ</t>
  </si>
  <si>
    <t>М</t>
  </si>
  <si>
    <t>Н</t>
  </si>
  <si>
    <t>Њ</t>
  </si>
  <si>
    <t>О</t>
  </si>
  <si>
    <t>П</t>
  </si>
  <si>
    <t>Р</t>
  </si>
  <si>
    <t>С</t>
  </si>
  <si>
    <t>Т</t>
  </si>
  <si>
    <t>Ћ</t>
  </si>
  <si>
    <t>У</t>
  </si>
  <si>
    <t>Ф</t>
  </si>
  <si>
    <t>Х</t>
  </si>
  <si>
    <t>Укупна производња рафинерије</t>
  </si>
  <si>
    <t>Рециклирани производи</t>
  </si>
  <si>
    <t>Сопствена потрошња рафинерије</t>
  </si>
  <si>
    <t>Међународно бункерисање</t>
  </si>
  <si>
    <t>Укупна домаћа потрошња (рачунато)</t>
  </si>
  <si>
    <t>Укупна домаћа потрошња (забележено)</t>
  </si>
  <si>
    <t>Испоруке великим произвођачима топлотне и електричне енергије</t>
  </si>
  <si>
    <t>Испоруке ТНГ-а за потребе друмског саобраћаја</t>
  </si>
  <si>
    <t>Испоруке дизел горива за потребе речног и железничког саобраћаја</t>
  </si>
  <si>
    <t>Нето укупна потрошња деривата нафте</t>
  </si>
  <si>
    <t>Образац 1-1: СНАБДЕВАЊЕ СИРОВОМ НАФТОМ, КОНДЕНЗАТОМ ПРИРОДНОГ ГАСА, РАФИНЕРИЈСКИМ СИРОВИНАМА, АДИТИВИМА И ОСТАЛИМ УГЉОВОДОНИЦИМА</t>
  </si>
  <si>
    <t>СВИ ПОДАЦИ УНОСЕ СЕ</t>
  </si>
  <si>
    <t xml:space="preserve"> У ТОНАМА</t>
  </si>
  <si>
    <t>БЕЗ ДЕЦИМАЛНОГ МЕСТА</t>
  </si>
  <si>
    <t>Образац 1-2: СНАБДЕВАЊЕ ГОТОВИМ ПРОИЗВОДИМА</t>
  </si>
  <si>
    <t>Кондензат природног гаса</t>
  </si>
  <si>
    <t>Укупно моторни бензини</t>
  </si>
  <si>
    <t>Од чега уље за ложење (&lt;0.5%)</t>
  </si>
  <si>
    <t>Ц</t>
  </si>
  <si>
    <t>Месец за који се достављају подаци:</t>
  </si>
  <si>
    <t>Назив енергетског субјекта:</t>
  </si>
  <si>
    <t>Матични број:</t>
  </si>
  <si>
    <t>ПИБ:</t>
  </si>
  <si>
    <t>Број лиценце:</t>
  </si>
  <si>
    <t>Име и презиме контакт особе:</t>
  </si>
  <si>
    <t>Телефон/имејл адреса контакт особе:</t>
  </si>
  <si>
    <t xml:space="preserve">      ммм	                                 yyyy</t>
  </si>
  <si>
    <t>1) Поље Е3 из овог Обрасца једнако је пољу Ц19 из Обрасца 1-2</t>
  </si>
  <si>
    <t>2) Поље Е4 из овог Обрасца једнако је пољу Ц9 из Обрасца 1-2</t>
  </si>
  <si>
    <t>3) Подаци о директној потрошњи преносе се у Образац 1-2 и то у ред 1 (Директна потрошња улазних сировина)</t>
  </si>
  <si>
    <t>4) Промена залиха једнака је разлици залиха на крају и на почетку обрачунског периода (ред 14 минус ред 13)</t>
  </si>
  <si>
    <t>Одговорно лице је физичко лице које је у одговорајућем регистру уписано као законски заступник енергетског субјекта који је обвезник доставе обрасца, или физичко лице кога је законски заступник овластио да потписује предметни образац.</t>
  </si>
  <si>
    <t>Датум:                                                                                             Потпис одговорног лица:</t>
  </si>
  <si>
    <t>Одговорно лице је физичко лице које је у одговaрајућем регистру уписано као законски заступник енергетског субјекта који је обвезник доставе обрасца, или физичко лице кога је законски заступник овластио да потписује предметни образац.</t>
  </si>
  <si>
    <t>СВИ ПОДАЦИ УНОСЕ СЕ У ТОНАМА БЕЗ ДЕЦИМАЛНОГ МЕСТА</t>
  </si>
  <si>
    <t>1) Поље Ц1 из овог Обрасца једнако је пољу Е7 из Обрасца 1-1</t>
  </si>
  <si>
    <t>2) Подаци о увозу примарних производа треба да буду исказани у Обрасцу 1-1</t>
  </si>
  <si>
    <t>3) Подаци о извозу примарних производа треба да буду исказани у Обрасцу 1-1</t>
  </si>
  <si>
    <t>4) Поље Ц8 треба да износи 0</t>
  </si>
  <si>
    <t>5) Поље Ц9 из овог Обрасца једнако је пољу Е4 из Обрасца 1-1</t>
  </si>
  <si>
    <t>6) Промена залиха једнака је разлици залиха на крају и на почетку обрачунског периода (ред 22 минус ред 21).</t>
  </si>
  <si>
    <t xml:space="preserve">    Промена залиха улазних сировина треба да буде исказана у Обрасцу 1-1.</t>
  </si>
  <si>
    <t>7) Мемо ставке не би смеле да буду веће од Укупне количине домаће производње (забележено)</t>
  </si>
  <si>
    <t xml:space="preserve">     Испоруке авионског горива за потребе иностраног ваздушног саобраћаја</t>
  </si>
  <si>
    <t xml:space="preserve">     Испоруке великим произвођачима топлотне и електричне енергије</t>
  </si>
  <si>
    <t xml:space="preserve">     Испоруке ТНГ-а за потребе друмског саобраћаја</t>
  </si>
  <si>
    <t xml:space="preserve">     Испоруке дизел горива за потребе речног и железничког саобраћаја</t>
  </si>
  <si>
    <t>8) Укупне испоруке петрохемијској индустрији не могу да буду веће од Укупне домаће потрошње (забележено)</t>
  </si>
  <si>
    <t>9) Поље Ц19 из овог Обрасца једнако је пољу Е3 из Обрасца 1-1</t>
  </si>
  <si>
    <t xml:space="preserve">   Датум:                                                                                                                                 </t>
  </si>
  <si>
    <t>Потпис одговорног лица:</t>
  </si>
  <si>
    <t>Контрола</t>
  </si>
  <si>
    <t>(Н+Њ)-(П+Р)=0</t>
  </si>
  <si>
    <t>Образац 1-1 (Е11 - Е12) - Образац 1-2 (Ц2) = 0</t>
  </si>
  <si>
    <t>Фусноте Образац 1-1:</t>
  </si>
  <si>
    <t>Фусноте Образац 1-2:</t>
  </si>
  <si>
    <t>Набавка из других извора</t>
  </si>
  <si>
    <t>Укупно дизел/гасна уља</t>
  </si>
  <si>
    <t>Дизел/гасна уља минералног порекла</t>
  </si>
  <si>
    <t xml:space="preserve">    Испоруке ТНГ-а за потребе друмског саобраћаја</t>
  </si>
  <si>
    <t>5) Поље (Е11-E12) из овог Обрасца једнако је пољу Ц2 из Обрасца 1-2</t>
  </si>
  <si>
    <t>Г-Д ≥ 0</t>
  </si>
  <si>
    <r>
      <t>Повратни производи у прераду (из петрохемијске индустрије)</t>
    </r>
    <r>
      <rPr>
        <vertAlign val="superscript"/>
        <sz val="9"/>
        <rFont val="Arial"/>
        <family val="2"/>
        <charset val="238"/>
      </rPr>
      <t>1</t>
    </r>
  </si>
  <si>
    <r>
      <t>Производи рекласификовани као улазна сировина</t>
    </r>
    <r>
      <rPr>
        <vertAlign val="superscript"/>
        <sz val="9"/>
        <rFont val="Arial"/>
        <family val="2"/>
        <charset val="238"/>
      </rPr>
      <t>2</t>
    </r>
  </si>
  <si>
    <r>
      <t>Директна потрошња</t>
    </r>
    <r>
      <rPr>
        <vertAlign val="superscript"/>
        <sz val="9"/>
        <rFont val="Arial"/>
        <family val="2"/>
        <charset val="238"/>
      </rPr>
      <t>3</t>
    </r>
  </si>
  <si>
    <r>
      <t>Промена залиха (ред14-ред13)</t>
    </r>
    <r>
      <rPr>
        <vertAlign val="superscript"/>
        <sz val="9"/>
        <rFont val="Arial"/>
        <family val="2"/>
        <charset val="238"/>
      </rPr>
      <t>4</t>
    </r>
  </si>
  <si>
    <r>
      <t>Укупна прерада у рафинеријама (рачунато)</t>
    </r>
    <r>
      <rPr>
        <vertAlign val="superscript"/>
        <sz val="9"/>
        <rFont val="Arial"/>
        <family val="2"/>
        <charset val="238"/>
      </rPr>
      <t>5</t>
    </r>
  </si>
  <si>
    <r>
      <t>Мемо ставка:</t>
    </r>
    <r>
      <rPr>
        <sz val="9"/>
        <rFont val="Arial"/>
        <family val="2"/>
        <charset val="238"/>
      </rPr>
      <t xml:space="preserve">      Губици у рафинеријама</t>
    </r>
  </si>
  <si>
    <r>
      <t xml:space="preserve">Т-Ћ </t>
    </r>
    <r>
      <rPr>
        <b/>
        <sz val="12"/>
        <color rgb="FFFF0000"/>
        <rFont val="Arial"/>
        <family val="2"/>
        <charset val="238"/>
      </rPr>
      <t xml:space="preserve">≥ </t>
    </r>
    <r>
      <rPr>
        <b/>
        <sz val="11"/>
        <color rgb="FFFF0000"/>
        <rFont val="Arial"/>
        <family val="2"/>
        <charset val="238"/>
      </rPr>
      <t>0</t>
    </r>
  </si>
  <si>
    <r>
      <t>Директна потрошња улазних сировина (као енергенти)</t>
    </r>
    <r>
      <rPr>
        <vertAlign val="superscript"/>
        <sz val="9"/>
        <rFont val="Arial"/>
        <family val="2"/>
        <charset val="238"/>
      </rPr>
      <t>1</t>
    </r>
  </si>
  <si>
    <r>
      <t>Увоз</t>
    </r>
    <r>
      <rPr>
        <vertAlign val="superscript"/>
        <sz val="9"/>
        <rFont val="Arial"/>
        <family val="2"/>
        <charset val="238"/>
      </rPr>
      <t>2</t>
    </r>
  </si>
  <si>
    <r>
      <t>Извоз</t>
    </r>
    <r>
      <rPr>
        <vertAlign val="superscript"/>
        <sz val="9"/>
        <rFont val="Arial"/>
        <family val="2"/>
        <charset val="238"/>
      </rPr>
      <t>3</t>
    </r>
  </si>
  <si>
    <r>
      <t>Производи интерно рекласификовани</t>
    </r>
    <r>
      <rPr>
        <vertAlign val="superscript"/>
        <sz val="9"/>
        <rFont val="Arial"/>
        <family val="2"/>
        <charset val="238"/>
      </rPr>
      <t>4</t>
    </r>
  </si>
  <si>
    <r>
      <t>Производи рекласификовани као улазна сировина</t>
    </r>
    <r>
      <rPr>
        <vertAlign val="superscript"/>
        <sz val="9"/>
        <rFont val="Arial"/>
        <family val="2"/>
        <charset val="238"/>
      </rPr>
      <t>5</t>
    </r>
  </si>
  <si>
    <r>
      <t>Промена залиха (ред22-ред21)</t>
    </r>
    <r>
      <rPr>
        <vertAlign val="superscript"/>
        <sz val="9"/>
        <rFont val="Arial"/>
        <family val="2"/>
        <charset val="238"/>
      </rPr>
      <t>6</t>
    </r>
  </si>
  <si>
    <r>
      <t xml:space="preserve">Мемо ставке:7   </t>
    </r>
    <r>
      <rPr>
        <sz val="9"/>
        <rFont val="Arial"/>
        <family val="2"/>
        <charset val="238"/>
      </rPr>
      <t>Испоруке авионског горива за потребе иностраног ваздушног саобраћаја</t>
    </r>
  </si>
  <si>
    <r>
      <t>Укупне испоруке у петрохемијској индустрији</t>
    </r>
    <r>
      <rPr>
        <vertAlign val="superscript"/>
        <sz val="9"/>
        <rFont val="Arial"/>
        <family val="2"/>
        <charset val="238"/>
      </rPr>
      <t>8</t>
    </r>
  </si>
  <si>
    <r>
      <t>Повратни производи у прераду (из петрохемијске индустрије)</t>
    </r>
    <r>
      <rPr>
        <vertAlign val="superscript"/>
        <sz val="9"/>
        <rFont val="Arial"/>
        <family val="2"/>
        <charset val="238"/>
      </rPr>
      <t>9</t>
    </r>
  </si>
  <si>
    <t xml:space="preserve">   ммм	                     yyyy</t>
  </si>
  <si>
    <r>
      <rPr>
        <b/>
        <u/>
        <sz val="11"/>
        <color rgb="FFFF0000"/>
        <rFont val="Arial"/>
        <family val="2"/>
        <charset val="238"/>
      </rPr>
      <t>Контрола</t>
    </r>
    <r>
      <rPr>
        <b/>
        <sz val="11"/>
        <color rgb="FFFF0000"/>
        <rFont val="Arial"/>
        <family val="2"/>
        <charset val="238"/>
      </rPr>
      <t xml:space="preserve"> - </t>
    </r>
    <r>
      <rPr>
        <sz val="11"/>
        <color rgb="FFFF0000"/>
        <rFont val="Arial"/>
        <family val="2"/>
        <charset val="238"/>
      </rPr>
      <t>Веза између Обрасца 1-1 и Обрасца 1-2</t>
    </r>
  </si>
  <si>
    <t xml:space="preserve">      ммм	                           yyyy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</si>
</sst>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General_)"/>
  </numFmts>
  <fonts count="26" x14ac:knownFonts="1">
    <font>
      <sz val="11"/>
      <color theme="1"/>
      <name val="Aptos Narrow"/>
      <family val="2"/>
      <charset val="238"/>
      <scheme val="minor"/>
    </font>
    <font>
      <b/>
      <sz val="7"/>
      <color rgb="FF000000"/>
      <name val="Arial"/>
      <family val="2"/>
      <charset val="238"/>
    </font>
    <font>
      <sz val="7"/>
      <color theme="1"/>
      <name val="Arial"/>
      <family val="2"/>
      <charset val="238"/>
    </font>
    <font>
      <sz val="9"/>
      <name val="Arial"/>
      <family val="2"/>
    </font>
    <font>
      <sz val="10"/>
      <name val="Arial"/>
      <family val="2"/>
    </font>
    <font>
      <sz val="11"/>
      <color theme="1"/>
      <name val="Aptos Narrow"/>
      <family val="2"/>
      <charset val="238"/>
      <scheme val="minor"/>
    </font>
    <font>
      <sz val="10"/>
      <name val="Arial"/>
      <family val="2"/>
      <charset val="238"/>
    </font>
    <font>
      <sz val="10"/>
      <name val="Courier"/>
      <family val="1"/>
      <charset val="238"/>
    </font>
    <font>
      <sz val="11"/>
      <color theme="1"/>
      <name val="Aptos Narrow"/>
      <family val="2"/>
      <scheme val="minor"/>
    </font>
    <font>
      <sz val="11"/>
      <color rgb="FF000000"/>
      <name val="Arial"/>
      <family val="2"/>
      <charset val="238"/>
    </font>
    <font>
      <sz val="9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b/>
      <sz val="11"/>
      <color rgb="FFFF0000"/>
      <name val="Arial"/>
      <family val="2"/>
      <charset val="238"/>
    </font>
    <font>
      <b/>
      <u/>
      <sz val="11"/>
      <color rgb="FFFF0000"/>
      <name val="Arial"/>
      <family val="2"/>
      <charset val="238"/>
    </font>
    <font>
      <sz val="11"/>
      <color rgb="FFFF0000"/>
      <name val="Arial"/>
      <family val="2"/>
      <charset val="238"/>
    </font>
    <font>
      <b/>
      <sz val="11"/>
      <name val="Arial"/>
      <family val="2"/>
      <charset val="238"/>
    </font>
    <font>
      <sz val="11"/>
      <color theme="1"/>
      <name val="Arial"/>
      <family val="2"/>
      <charset val="238"/>
    </font>
    <font>
      <i/>
      <sz val="11"/>
      <name val="Arial"/>
      <family val="2"/>
      <charset val="238"/>
    </font>
    <font>
      <b/>
      <sz val="9"/>
      <color rgb="FFFF0000"/>
      <name val="Arial"/>
      <family val="2"/>
      <charset val="238"/>
    </font>
    <font>
      <b/>
      <sz val="9"/>
      <color theme="1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i/>
      <sz val="9"/>
      <name val="Arial"/>
      <family val="2"/>
      <charset val="238"/>
    </font>
    <font>
      <vertAlign val="superscript"/>
      <sz val="9"/>
      <name val="Arial"/>
      <family val="2"/>
      <charset val="238"/>
    </font>
    <font>
      <b/>
      <i/>
      <sz val="9"/>
      <name val="Arial"/>
      <family val="2"/>
      <charset val="238"/>
    </font>
    <font>
      <b/>
      <sz val="12"/>
      <color rgb="FFFF0000"/>
      <name val="Arial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3" tint="0.89999084444715716"/>
        <bgColor indexed="64"/>
      </patternFill>
    </fill>
  </fills>
  <borders count="4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1">
    <xf numFmtId="0" fontId="0" fillId="0" borderId="0"/>
    <xf numFmtId="0" fontId="4" fillId="0" borderId="0"/>
    <xf numFmtId="164" fontId="6" fillId="0" borderId="0"/>
    <xf numFmtId="164" fontId="7" fillId="0" borderId="0"/>
    <xf numFmtId="0" fontId="6" fillId="0" borderId="0"/>
    <xf numFmtId="0" fontId="5" fillId="0" borderId="0"/>
    <xf numFmtId="0" fontId="6" fillId="0" borderId="0"/>
    <xf numFmtId="9" fontId="8" fillId="0" borderId="0" applyFont="0" applyFill="0" applyBorder="0" applyAlignment="0" applyProtection="0"/>
    <xf numFmtId="0" fontId="8" fillId="0" borderId="0"/>
    <xf numFmtId="0" fontId="4" fillId="0" borderId="0"/>
    <xf numFmtId="0" fontId="3" fillId="0" borderId="0"/>
  </cellStyleXfs>
  <cellXfs count="248">
    <xf numFmtId="0" fontId="0" fillId="0" borderId="0" xfId="0"/>
    <xf numFmtId="3" fontId="0" fillId="0" borderId="0" xfId="0" applyNumberFormat="1"/>
    <xf numFmtId="3" fontId="8" fillId="0" borderId="0" xfId="8" applyNumberFormat="1"/>
    <xf numFmtId="0" fontId="9" fillId="0" borderId="0" xfId="0" applyFont="1" applyFill="1" applyAlignment="1">
      <alignment horizontal="left"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3" fontId="0" fillId="0" borderId="0" xfId="0" applyNumberFormat="1" applyFill="1"/>
    <xf numFmtId="0" fontId="1" fillId="0" borderId="0" xfId="0" applyFont="1"/>
    <xf numFmtId="0" fontId="12" fillId="0" borderId="10" xfId="8" applyFont="1" applyBorder="1" applyAlignment="1" applyProtection="1">
      <alignment horizontal="center"/>
      <protection locked="0"/>
    </xf>
    <xf numFmtId="0" fontId="14" fillId="0" borderId="10" xfId="8" applyFont="1" applyBorder="1" applyAlignment="1" applyProtection="1">
      <alignment horizontal="center" wrapText="1"/>
      <protection locked="0"/>
    </xf>
    <xf numFmtId="3" fontId="15" fillId="0" borderId="0" xfId="8" applyNumberFormat="1" applyFont="1" applyFill="1"/>
    <xf numFmtId="3" fontId="16" fillId="0" borderId="0" xfId="0" applyNumberFormat="1" applyFont="1"/>
    <xf numFmtId="3" fontId="17" fillId="0" borderId="12" xfId="8" applyNumberFormat="1" applyFont="1" applyFill="1" applyBorder="1"/>
    <xf numFmtId="3" fontId="15" fillId="0" borderId="12" xfId="8" applyNumberFormat="1" applyFont="1" applyFill="1" applyBorder="1"/>
    <xf numFmtId="3" fontId="15" fillId="0" borderId="0" xfId="8" applyNumberFormat="1" applyFont="1" applyFill="1" applyBorder="1"/>
    <xf numFmtId="3" fontId="15" fillId="0" borderId="32" xfId="8" applyNumberFormat="1" applyFont="1" applyFill="1" applyBorder="1"/>
    <xf numFmtId="3" fontId="18" fillId="7" borderId="5" xfId="8" applyNumberFormat="1" applyFont="1" applyFill="1" applyBorder="1"/>
    <xf numFmtId="3" fontId="18" fillId="7" borderId="6" xfId="8" applyNumberFormat="1" applyFont="1" applyFill="1" applyBorder="1" applyAlignment="1">
      <alignment horizontal="center" vertical="center"/>
    </xf>
    <xf numFmtId="3" fontId="18" fillId="7" borderId="7" xfId="8" applyNumberFormat="1" applyFont="1" applyFill="1" applyBorder="1" applyAlignment="1">
      <alignment horizontal="center" vertical="center"/>
    </xf>
    <xf numFmtId="3" fontId="18" fillId="7" borderId="8" xfId="8" applyNumberFormat="1" applyFont="1" applyFill="1" applyBorder="1"/>
    <xf numFmtId="3" fontId="18" fillId="7" borderId="0" xfId="8" applyNumberFormat="1" applyFont="1" applyFill="1" applyBorder="1" applyAlignment="1">
      <alignment horizontal="center" vertical="center"/>
    </xf>
    <xf numFmtId="3" fontId="18" fillId="7" borderId="9" xfId="8" applyNumberFormat="1" applyFont="1" applyFill="1" applyBorder="1" applyAlignment="1">
      <alignment horizontal="center" vertical="center"/>
    </xf>
    <xf numFmtId="3" fontId="18" fillId="7" borderId="11" xfId="8" applyNumberFormat="1" applyFont="1" applyFill="1" applyBorder="1"/>
    <xf numFmtId="3" fontId="18" fillId="7" borderId="12" xfId="8" applyNumberFormat="1" applyFont="1" applyFill="1" applyBorder="1" applyAlignment="1">
      <alignment horizontal="center" vertical="center"/>
    </xf>
    <xf numFmtId="3" fontId="18" fillId="7" borderId="13" xfId="8" applyNumberFormat="1" applyFont="1" applyFill="1" applyBorder="1" applyAlignment="1">
      <alignment horizontal="center" vertical="center"/>
    </xf>
    <xf numFmtId="3" fontId="10" fillId="0" borderId="0" xfId="8" applyNumberFormat="1" applyFont="1" applyFill="1"/>
    <xf numFmtId="3" fontId="19" fillId="0" borderId="0" xfId="8" applyNumberFormat="1" applyFont="1" applyFill="1"/>
    <xf numFmtId="3" fontId="10" fillId="3" borderId="5" xfId="8" applyNumberFormat="1" applyFont="1" applyFill="1" applyBorder="1"/>
    <xf numFmtId="3" fontId="10" fillId="3" borderId="6" xfId="8" applyNumberFormat="1" applyFont="1" applyFill="1" applyBorder="1"/>
    <xf numFmtId="3" fontId="20" fillId="3" borderId="17" xfId="8" applyNumberFormat="1" applyFont="1" applyFill="1" applyBorder="1" applyAlignment="1">
      <alignment horizontal="center" vertical="center" wrapText="1"/>
    </xf>
    <xf numFmtId="3" fontId="20" fillId="5" borderId="5" xfId="8" applyNumberFormat="1" applyFont="1" applyFill="1" applyBorder="1" applyAlignment="1">
      <alignment horizontal="center" vertical="center" wrapText="1"/>
    </xf>
    <xf numFmtId="3" fontId="20" fillId="3" borderId="7" xfId="8" applyNumberFormat="1" applyFont="1" applyFill="1" applyBorder="1" applyAlignment="1">
      <alignment horizontal="right"/>
    </xf>
    <xf numFmtId="3" fontId="21" fillId="4" borderId="17" xfId="8" applyNumberFormat="1" applyFont="1" applyFill="1" applyBorder="1" applyAlignment="1">
      <alignment horizontal="center" vertical="center" wrapText="1"/>
    </xf>
    <xf numFmtId="3" fontId="10" fillId="0" borderId="0" xfId="8" applyNumberFormat="1" applyFont="1"/>
    <xf numFmtId="3" fontId="10" fillId="3" borderId="8" xfId="8" applyNumberFormat="1" applyFont="1" applyFill="1" applyBorder="1"/>
    <xf numFmtId="3" fontId="21" fillId="3" borderId="0" xfId="8" applyNumberFormat="1" applyFont="1" applyFill="1"/>
    <xf numFmtId="3" fontId="21" fillId="3" borderId="9" xfId="8" applyNumberFormat="1" applyFont="1" applyFill="1" applyBorder="1"/>
    <xf numFmtId="3" fontId="20" fillId="3" borderId="15" xfId="8" applyNumberFormat="1" applyFont="1" applyFill="1" applyBorder="1" applyAlignment="1">
      <alignment horizontal="center" vertical="center" wrapText="1"/>
    </xf>
    <xf numFmtId="3" fontId="20" fillId="3" borderId="11" xfId="8" applyNumberFormat="1" applyFont="1" applyFill="1" applyBorder="1" applyAlignment="1">
      <alignment horizontal="center" vertical="center" wrapText="1"/>
    </xf>
    <xf numFmtId="3" fontId="22" fillId="0" borderId="10" xfId="8" applyNumberFormat="1" applyFont="1" applyBorder="1" applyAlignment="1">
      <alignment horizontal="center" vertical="center" wrapText="1"/>
    </xf>
    <xf numFmtId="3" fontId="21" fillId="4" borderId="15" xfId="8" applyNumberFormat="1" applyFont="1" applyFill="1" applyBorder="1" applyAlignment="1">
      <alignment horizontal="center" vertical="center" wrapText="1"/>
    </xf>
    <xf numFmtId="0" fontId="13" fillId="0" borderId="10" xfId="8" applyFont="1" applyBorder="1" applyAlignment="1" applyProtection="1">
      <alignment horizontal="center" vertical="center"/>
      <protection locked="0"/>
    </xf>
    <xf numFmtId="3" fontId="10" fillId="3" borderId="11" xfId="8" applyNumberFormat="1" applyFont="1" applyFill="1" applyBorder="1"/>
    <xf numFmtId="3" fontId="21" fillId="3" borderId="12" xfId="8" applyNumberFormat="1" applyFont="1" applyFill="1" applyBorder="1"/>
    <xf numFmtId="3" fontId="21" fillId="3" borderId="13" xfId="8" applyNumberFormat="1" applyFont="1" applyFill="1" applyBorder="1"/>
    <xf numFmtId="3" fontId="22" fillId="3" borderId="14" xfId="8" applyNumberFormat="1" applyFont="1" applyFill="1" applyBorder="1" applyAlignment="1">
      <alignment horizontal="center" vertical="center" wrapText="1"/>
    </xf>
    <xf numFmtId="3" fontId="22" fillId="3" borderId="10" xfId="8" applyNumberFormat="1" applyFont="1" applyFill="1" applyBorder="1" applyAlignment="1">
      <alignment horizontal="center" vertical="center" wrapText="1"/>
    </xf>
    <xf numFmtId="3" fontId="22" fillId="4" borderId="10" xfId="8" applyNumberFormat="1" applyFont="1" applyFill="1" applyBorder="1" applyAlignment="1">
      <alignment horizontal="center" vertical="center" wrapText="1"/>
    </xf>
    <xf numFmtId="0" fontId="18" fillId="0" borderId="10" xfId="8" applyFont="1" applyBorder="1" applyAlignment="1">
      <alignment horizontal="center"/>
    </xf>
    <xf numFmtId="3" fontId="20" fillId="3" borderId="15" xfId="8" quotePrefix="1" applyNumberFormat="1" applyFont="1" applyFill="1" applyBorder="1" applyAlignment="1">
      <alignment horizontal="center"/>
    </xf>
    <xf numFmtId="3" fontId="20" fillId="3" borderId="13" xfId="8" applyNumberFormat="1" applyFont="1" applyFill="1" applyBorder="1"/>
    <xf numFmtId="3" fontId="22" fillId="3" borderId="13" xfId="8" applyNumberFormat="1" applyFont="1" applyFill="1" applyBorder="1" applyAlignment="1">
      <alignment horizontal="center"/>
    </xf>
    <xf numFmtId="3" fontId="20" fillId="0" borderId="10" xfId="8" applyNumberFormat="1" applyFont="1" applyBorder="1" applyProtection="1">
      <protection locked="0"/>
    </xf>
    <xf numFmtId="3" fontId="20" fillId="2" borderId="10" xfId="8" applyNumberFormat="1" applyFont="1" applyFill="1" applyBorder="1" applyProtection="1"/>
    <xf numFmtId="3" fontId="20" fillId="6" borderId="10" xfId="8" applyNumberFormat="1" applyFont="1" applyFill="1" applyBorder="1" applyProtection="1"/>
    <xf numFmtId="1" fontId="18" fillId="0" borderId="10" xfId="8" applyNumberFormat="1" applyFont="1" applyBorder="1" applyAlignment="1">
      <alignment horizontal="center"/>
    </xf>
    <xf numFmtId="3" fontId="20" fillId="3" borderId="10" xfId="8" quotePrefix="1" applyNumberFormat="1" applyFont="1" applyFill="1" applyBorder="1" applyAlignment="1">
      <alignment horizontal="center"/>
    </xf>
    <xf numFmtId="3" fontId="20" fillId="3" borderId="14" xfId="8" applyNumberFormat="1" applyFont="1" applyFill="1" applyBorder="1"/>
    <xf numFmtId="3" fontId="22" fillId="3" borderId="14" xfId="8" applyNumberFormat="1" applyFont="1" applyFill="1" applyBorder="1" applyAlignment="1">
      <alignment horizontal="center"/>
    </xf>
    <xf numFmtId="3" fontId="20" fillId="0" borderId="10" xfId="8" applyNumberFormat="1" applyFont="1" applyFill="1" applyBorder="1" applyProtection="1">
      <protection locked="0"/>
    </xf>
    <xf numFmtId="1" fontId="18" fillId="0" borderId="17" xfId="8" applyNumberFormat="1" applyFont="1" applyBorder="1" applyAlignment="1">
      <alignment horizontal="center"/>
    </xf>
    <xf numFmtId="3" fontId="20" fillId="3" borderId="14" xfId="8" quotePrefix="1" applyNumberFormat="1" applyFont="1" applyFill="1" applyBorder="1" applyAlignment="1">
      <alignment horizontal="left"/>
    </xf>
    <xf numFmtId="3" fontId="22" fillId="3" borderId="14" xfId="8" quotePrefix="1" applyNumberFormat="1" applyFont="1" applyFill="1" applyBorder="1" applyAlignment="1">
      <alignment horizontal="center"/>
    </xf>
    <xf numFmtId="1" fontId="18" fillId="2" borderId="5" xfId="8" applyNumberFormat="1" applyFont="1" applyFill="1" applyBorder="1" applyAlignment="1">
      <alignment horizontal="center"/>
    </xf>
    <xf numFmtId="1" fontId="18" fillId="2" borderId="7" xfId="8" applyNumberFormat="1" applyFont="1" applyFill="1" applyBorder="1" applyAlignment="1">
      <alignment horizontal="center"/>
    </xf>
    <xf numFmtId="1" fontId="18" fillId="2" borderId="11" xfId="8" applyNumberFormat="1" applyFont="1" applyFill="1" applyBorder="1" applyAlignment="1">
      <alignment horizontal="center"/>
    </xf>
    <xf numFmtId="1" fontId="18" fillId="2" borderId="13" xfId="8" applyNumberFormat="1" applyFont="1" applyFill="1" applyBorder="1" applyAlignment="1">
      <alignment horizontal="center"/>
    </xf>
    <xf numFmtId="1" fontId="18" fillId="0" borderId="15" xfId="8" applyNumberFormat="1" applyFont="1" applyBorder="1" applyAlignment="1">
      <alignment horizontal="center"/>
    </xf>
    <xf numFmtId="3" fontId="20" fillId="3" borderId="16" xfId="8" quotePrefix="1" applyNumberFormat="1" applyFont="1" applyFill="1" applyBorder="1" applyAlignment="1">
      <alignment horizontal="center"/>
    </xf>
    <xf numFmtId="3" fontId="20" fillId="3" borderId="10" xfId="8" quotePrefix="1" applyNumberFormat="1" applyFont="1" applyFill="1" applyBorder="1" applyAlignment="1">
      <alignment horizontal="left"/>
    </xf>
    <xf numFmtId="3" fontId="20" fillId="0" borderId="10" xfId="8" applyNumberFormat="1" applyFont="1" applyBorder="1" applyProtection="1"/>
    <xf numFmtId="3" fontId="20" fillId="4" borderId="14" xfId="8" applyNumberFormat="1" applyFont="1" applyFill="1" applyBorder="1"/>
    <xf numFmtId="3" fontId="22" fillId="6" borderId="14" xfId="8" applyNumberFormat="1" applyFont="1" applyFill="1" applyBorder="1" applyAlignment="1">
      <alignment horizontal="center"/>
    </xf>
    <xf numFmtId="3" fontId="20" fillId="6" borderId="10" xfId="8" applyNumberFormat="1" applyFont="1" applyFill="1" applyBorder="1" applyProtection="1">
      <protection locked="0"/>
    </xf>
    <xf numFmtId="3" fontId="24" fillId="3" borderId="10" xfId="8" quotePrefix="1" applyNumberFormat="1" applyFont="1" applyFill="1" applyBorder="1" applyAlignment="1">
      <alignment horizontal="center"/>
    </xf>
    <xf numFmtId="3" fontId="24" fillId="0" borderId="14" xfId="8" applyNumberFormat="1" applyFont="1" applyBorder="1"/>
    <xf numFmtId="3" fontId="22" fillId="0" borderId="10" xfId="8" applyNumberFormat="1" applyFont="1" applyBorder="1" applyAlignment="1">
      <alignment horizontal="center"/>
    </xf>
    <xf numFmtId="3" fontId="16" fillId="0" borderId="0" xfId="8" applyNumberFormat="1" applyFont="1"/>
    <xf numFmtId="3" fontId="22" fillId="3" borderId="13" xfId="8" applyNumberFormat="1" applyFont="1" applyFill="1" applyBorder="1" applyAlignment="1">
      <alignment horizontal="right"/>
    </xf>
    <xf numFmtId="3" fontId="11" fillId="0" borderId="0" xfId="8" applyNumberFormat="1" applyFont="1"/>
    <xf numFmtId="3" fontId="11" fillId="0" borderId="0" xfId="0" applyNumberFormat="1" applyFont="1"/>
    <xf numFmtId="0" fontId="16" fillId="0" borderId="0" xfId="0" applyFont="1" applyAlignment="1">
      <alignment vertical="center"/>
    </xf>
    <xf numFmtId="3" fontId="15" fillId="0" borderId="0" xfId="8" applyNumberFormat="1" applyFont="1" applyFill="1" applyAlignment="1"/>
    <xf numFmtId="3" fontId="20" fillId="0" borderId="0" xfId="8" applyNumberFormat="1" applyFont="1" applyFill="1" applyAlignment="1">
      <alignment horizontal="right"/>
    </xf>
    <xf numFmtId="3" fontId="16" fillId="0" borderId="0" xfId="0" applyNumberFormat="1" applyFont="1" applyFill="1"/>
    <xf numFmtId="3" fontId="18" fillId="0" borderId="0" xfId="8" applyNumberFormat="1" applyFont="1" applyFill="1" applyBorder="1"/>
    <xf numFmtId="3" fontId="18" fillId="0" borderId="0" xfId="8" applyNumberFormat="1" applyFont="1" applyFill="1" applyBorder="1" applyAlignment="1">
      <alignment horizontal="center" vertical="center"/>
    </xf>
    <xf numFmtId="3" fontId="21" fillId="0" borderId="0" xfId="8" applyNumberFormat="1" applyFont="1" applyAlignment="1">
      <alignment horizontal="left"/>
    </xf>
    <xf numFmtId="3" fontId="21" fillId="0" borderId="0" xfId="8" applyNumberFormat="1" applyFont="1"/>
    <xf numFmtId="3" fontId="20" fillId="0" borderId="0" xfId="8" applyNumberFormat="1" applyFont="1"/>
    <xf numFmtId="3" fontId="20" fillId="0" borderId="0" xfId="8" applyNumberFormat="1" applyFont="1" applyAlignment="1">
      <alignment horizontal="right"/>
    </xf>
    <xf numFmtId="3" fontId="20" fillId="0" borderId="0" xfId="10" applyNumberFormat="1" applyFont="1" applyAlignment="1">
      <alignment horizontal="left"/>
    </xf>
    <xf numFmtId="3" fontId="21" fillId="3" borderId="1" xfId="8" applyNumberFormat="1" applyFont="1" applyFill="1" applyBorder="1" applyAlignment="1">
      <alignment horizontal="left"/>
    </xf>
    <xf numFmtId="3" fontId="20" fillId="3" borderId="2" xfId="8" applyNumberFormat="1" applyFont="1" applyFill="1" applyBorder="1" applyAlignment="1">
      <alignment horizontal="left"/>
    </xf>
    <xf numFmtId="3" fontId="20" fillId="3" borderId="18" xfId="8" applyNumberFormat="1" applyFont="1" applyFill="1" applyBorder="1"/>
    <xf numFmtId="3" fontId="20" fillId="3" borderId="19" xfId="8" applyNumberFormat="1" applyFont="1" applyFill="1" applyBorder="1" applyAlignment="1">
      <alignment horizontal="center" vertical="center" wrapText="1"/>
    </xf>
    <xf numFmtId="3" fontId="20" fillId="3" borderId="22" xfId="8" applyNumberFormat="1" applyFont="1" applyFill="1" applyBorder="1" applyAlignment="1">
      <alignment horizontal="center" vertical="center" wrapText="1"/>
    </xf>
    <xf numFmtId="3" fontId="20" fillId="3" borderId="21" xfId="8" applyNumberFormat="1" applyFont="1" applyFill="1" applyBorder="1" applyAlignment="1">
      <alignment horizontal="center" vertical="center" wrapText="1"/>
    </xf>
    <xf numFmtId="3" fontId="20" fillId="6" borderId="1" xfId="8" applyNumberFormat="1" applyFont="1" applyFill="1" applyBorder="1" applyAlignment="1">
      <alignment horizontal="center" vertical="center" wrapText="1"/>
    </xf>
    <xf numFmtId="3" fontId="20" fillId="6" borderId="2" xfId="8" applyNumberFormat="1" applyFont="1" applyFill="1" applyBorder="1" applyAlignment="1">
      <alignment horizontal="center" vertical="center" wrapText="1"/>
    </xf>
    <xf numFmtId="3" fontId="20" fillId="6" borderId="3" xfId="8" applyNumberFormat="1" applyFont="1" applyFill="1" applyBorder="1" applyAlignment="1">
      <alignment horizontal="right"/>
    </xf>
    <xf numFmtId="3" fontId="20" fillId="6" borderId="20" xfId="8" applyNumberFormat="1" applyFont="1" applyFill="1" applyBorder="1" applyAlignment="1">
      <alignment horizontal="center" vertical="center" wrapText="1"/>
    </xf>
    <xf numFmtId="3" fontId="20" fillId="6" borderId="23" xfId="8" applyNumberFormat="1" applyFont="1" applyFill="1" applyBorder="1" applyAlignment="1">
      <alignment horizontal="right"/>
    </xf>
    <xf numFmtId="3" fontId="20" fillId="6" borderId="24" xfId="8" applyNumberFormat="1" applyFont="1" applyFill="1" applyBorder="1" applyAlignment="1">
      <alignment horizontal="right"/>
    </xf>
    <xf numFmtId="3" fontId="20" fillId="6" borderId="2" xfId="8" applyNumberFormat="1" applyFont="1" applyFill="1" applyBorder="1" applyAlignment="1">
      <alignment horizontal="right"/>
    </xf>
    <xf numFmtId="3" fontId="20" fillId="6" borderId="2" xfId="8" applyNumberFormat="1" applyFont="1" applyFill="1" applyBorder="1" applyAlignment="1">
      <alignment horizontal="center" vertical="center" wrapText="1"/>
    </xf>
    <xf numFmtId="3" fontId="21" fillId="6" borderId="22" xfId="8" applyNumberFormat="1" applyFont="1" applyFill="1" applyBorder="1" applyAlignment="1">
      <alignment horizontal="center" vertical="center" wrapText="1"/>
    </xf>
    <xf numFmtId="3" fontId="20" fillId="3" borderId="4" xfId="8" applyNumberFormat="1" applyFont="1" applyFill="1" applyBorder="1"/>
    <xf numFmtId="3" fontId="20" fillId="3" borderId="0" xfId="8" applyNumberFormat="1" applyFont="1" applyFill="1" applyBorder="1" applyAlignment="1">
      <alignment horizontal="left"/>
    </xf>
    <xf numFmtId="3" fontId="20" fillId="3" borderId="9" xfId="8" applyNumberFormat="1" applyFont="1" applyFill="1" applyBorder="1" applyAlignment="1">
      <alignment horizontal="left"/>
    </xf>
    <xf numFmtId="3" fontId="20" fillId="3" borderId="38" xfId="8" applyNumberFormat="1" applyFont="1" applyFill="1" applyBorder="1" applyAlignment="1">
      <alignment horizontal="center" vertical="center" wrapText="1"/>
    </xf>
    <xf numFmtId="3" fontId="20" fillId="3" borderId="36" xfId="8" applyNumberFormat="1" applyFont="1" applyFill="1" applyBorder="1" applyAlignment="1">
      <alignment horizontal="center" vertical="center" wrapText="1"/>
    </xf>
    <xf numFmtId="3" fontId="20" fillId="3" borderId="37" xfId="8" applyNumberFormat="1" applyFont="1" applyFill="1" applyBorder="1" applyAlignment="1">
      <alignment horizontal="center" vertical="center" wrapText="1"/>
    </xf>
    <xf numFmtId="3" fontId="20" fillId="6" borderId="4" xfId="8" applyNumberFormat="1" applyFont="1" applyFill="1" applyBorder="1" applyAlignment="1">
      <alignment horizontal="center" vertical="center" wrapText="1"/>
    </xf>
    <xf numFmtId="3" fontId="20" fillId="0" borderId="5" xfId="8" applyNumberFormat="1" applyFont="1" applyBorder="1" applyAlignment="1">
      <alignment horizontal="center" vertical="center" wrapText="1"/>
    </xf>
    <xf numFmtId="3" fontId="20" fillId="0" borderId="40" xfId="8" applyNumberFormat="1" applyFont="1" applyBorder="1" applyAlignment="1">
      <alignment horizontal="center" vertical="center" wrapText="1"/>
    </xf>
    <xf numFmtId="3" fontId="20" fillId="6" borderId="8" xfId="8" applyNumberFormat="1" applyFont="1" applyFill="1" applyBorder="1" applyAlignment="1">
      <alignment horizontal="center" vertical="center" wrapText="1"/>
    </xf>
    <xf numFmtId="3" fontId="20" fillId="3" borderId="39" xfId="8" applyNumberFormat="1" applyFont="1" applyFill="1" applyBorder="1" applyAlignment="1">
      <alignment horizontal="center" vertical="center" wrapText="1"/>
    </xf>
    <xf numFmtId="3" fontId="20" fillId="6" borderId="9" xfId="8" applyNumberFormat="1" applyFont="1" applyFill="1" applyBorder="1" applyAlignment="1">
      <alignment horizontal="center" vertical="center" wrapText="1"/>
    </xf>
    <xf numFmtId="3" fontId="20" fillId="0" borderId="7" xfId="8" applyNumberFormat="1" applyFont="1" applyBorder="1" applyAlignment="1">
      <alignment horizontal="center" vertical="center" wrapText="1"/>
    </xf>
    <xf numFmtId="3" fontId="20" fillId="3" borderId="40" xfId="8" applyNumberFormat="1" applyFont="1" applyFill="1" applyBorder="1" applyAlignment="1">
      <alignment horizontal="center" vertical="center" wrapText="1"/>
    </xf>
    <xf numFmtId="3" fontId="20" fillId="8" borderId="5" xfId="8" applyNumberFormat="1" applyFont="1" applyFill="1" applyBorder="1" applyAlignment="1">
      <alignment horizontal="center" vertical="center" wrapText="1"/>
    </xf>
    <xf numFmtId="3" fontId="20" fillId="8" borderId="32" xfId="8" applyNumberFormat="1" applyFont="1" applyFill="1" applyBorder="1" applyAlignment="1">
      <alignment vertical="center" wrapText="1"/>
    </xf>
    <xf numFmtId="3" fontId="21" fillId="6" borderId="36" xfId="8" applyNumberFormat="1" applyFont="1" applyFill="1" applyBorder="1" applyAlignment="1">
      <alignment horizontal="center" vertical="center" wrapText="1"/>
    </xf>
    <xf numFmtId="3" fontId="20" fillId="3" borderId="0" xfId="8" applyNumberFormat="1" applyFont="1" applyFill="1" applyBorder="1" applyAlignment="1">
      <alignment horizontal="left"/>
    </xf>
    <xf numFmtId="3" fontId="20" fillId="3" borderId="9" xfId="8" applyNumberFormat="1" applyFont="1" applyFill="1" applyBorder="1" applyAlignment="1">
      <alignment horizontal="left"/>
    </xf>
    <xf numFmtId="3" fontId="20" fillId="3" borderId="26" xfId="8" applyNumberFormat="1" applyFont="1" applyFill="1" applyBorder="1" applyAlignment="1">
      <alignment horizontal="center" vertical="center" wrapText="1"/>
    </xf>
    <xf numFmtId="3" fontId="20" fillId="3" borderId="25" xfId="8" applyNumberFormat="1" applyFont="1" applyFill="1" applyBorder="1" applyAlignment="1">
      <alignment horizontal="center" vertical="center" wrapText="1"/>
    </xf>
    <xf numFmtId="3" fontId="20" fillId="6" borderId="27" xfId="8" applyNumberFormat="1" applyFont="1" applyFill="1" applyBorder="1" applyAlignment="1">
      <alignment horizontal="center" vertical="center" wrapText="1"/>
    </xf>
    <xf numFmtId="3" fontId="20" fillId="0" borderId="11" xfId="8" applyNumberFormat="1" applyFont="1" applyBorder="1" applyAlignment="1">
      <alignment horizontal="center" vertical="center" wrapText="1"/>
    </xf>
    <xf numFmtId="3" fontId="20" fillId="0" borderId="26" xfId="8" applyNumberFormat="1" applyFont="1" applyBorder="1" applyAlignment="1">
      <alignment horizontal="center" vertical="center" wrapText="1"/>
    </xf>
    <xf numFmtId="3" fontId="20" fillId="6" borderId="11" xfId="8" applyNumberFormat="1" applyFont="1" applyFill="1" applyBorder="1" applyAlignment="1">
      <alignment horizontal="center" vertical="center" wrapText="1"/>
    </xf>
    <xf numFmtId="3" fontId="20" fillId="6" borderId="13" xfId="8" applyNumberFormat="1" applyFont="1" applyFill="1" applyBorder="1" applyAlignment="1">
      <alignment horizontal="center" vertical="center" wrapText="1"/>
    </xf>
    <xf numFmtId="3" fontId="20" fillId="0" borderId="13" xfId="8" applyNumberFormat="1" applyFont="1" applyBorder="1" applyAlignment="1">
      <alignment horizontal="center" vertical="center" wrapText="1"/>
    </xf>
    <xf numFmtId="3" fontId="20" fillId="8" borderId="15" xfId="8" applyNumberFormat="1" applyFont="1" applyFill="1" applyBorder="1" applyAlignment="1">
      <alignment horizontal="center" vertical="center" wrapText="1"/>
    </xf>
    <xf numFmtId="3" fontId="20" fillId="3" borderId="16" xfId="8" applyNumberFormat="1" applyFont="1" applyFill="1" applyBorder="1" applyAlignment="1">
      <alignment horizontal="center" vertical="center" wrapText="1"/>
    </xf>
    <xf numFmtId="3" fontId="21" fillId="6" borderId="26" xfId="8" applyNumberFormat="1" applyFont="1" applyFill="1" applyBorder="1" applyAlignment="1">
      <alignment horizontal="center" vertical="center" wrapText="1"/>
    </xf>
    <xf numFmtId="0" fontId="13" fillId="0" borderId="10" xfId="8" applyFont="1" applyBorder="1" applyAlignment="1">
      <alignment horizontal="center" vertical="center"/>
    </xf>
    <xf numFmtId="0" fontId="13" fillId="0" borderId="10" xfId="8" applyFont="1" applyBorder="1" applyAlignment="1" applyProtection="1">
      <alignment horizontal="center" vertical="center"/>
      <protection locked="0"/>
    </xf>
    <xf numFmtId="3" fontId="20" fillId="3" borderId="27" xfId="8" applyNumberFormat="1" applyFont="1" applyFill="1" applyBorder="1"/>
    <xf numFmtId="3" fontId="22" fillId="3" borderId="30" xfId="8" applyNumberFormat="1" applyFont="1" applyFill="1" applyBorder="1" applyAlignment="1">
      <alignment horizontal="center" vertical="center" wrapText="1"/>
    </xf>
    <xf numFmtId="3" fontId="22" fillId="3" borderId="29" xfId="8" applyNumberFormat="1" applyFont="1" applyFill="1" applyBorder="1" applyAlignment="1">
      <alignment horizontal="center" vertical="center" wrapText="1"/>
    </xf>
    <xf numFmtId="3" fontId="22" fillId="3" borderId="16" xfId="8" applyNumberFormat="1" applyFont="1" applyFill="1" applyBorder="1" applyAlignment="1">
      <alignment horizontal="center" vertical="center" wrapText="1"/>
    </xf>
    <xf numFmtId="3" fontId="22" fillId="6" borderId="29" xfId="8" applyNumberFormat="1" applyFont="1" applyFill="1" applyBorder="1" applyAlignment="1">
      <alignment horizontal="center" vertical="center" wrapText="1"/>
    </xf>
    <xf numFmtId="3" fontId="22" fillId="6" borderId="14" xfId="8" applyNumberFormat="1" applyFont="1" applyFill="1" applyBorder="1" applyAlignment="1">
      <alignment horizontal="center" vertical="center" wrapText="1"/>
    </xf>
    <xf numFmtId="3" fontId="20" fillId="6" borderId="29" xfId="8" applyNumberFormat="1" applyFont="1" applyFill="1" applyBorder="1" applyAlignment="1">
      <alignment horizontal="center" vertical="center" wrapText="1"/>
    </xf>
    <xf numFmtId="3" fontId="22" fillId="6" borderId="30" xfId="8" applyNumberFormat="1" applyFont="1" applyFill="1" applyBorder="1" applyAlignment="1">
      <alignment horizontal="center" vertical="center" wrapText="1"/>
    </xf>
    <xf numFmtId="0" fontId="12" fillId="0" borderId="10" xfId="8" applyFont="1" applyBorder="1" applyAlignment="1">
      <alignment horizontal="center" vertical="center"/>
    </xf>
    <xf numFmtId="3" fontId="20" fillId="3" borderId="29" xfId="8" quotePrefix="1" applyNumberFormat="1" applyFont="1" applyFill="1" applyBorder="1" applyAlignment="1">
      <alignment horizontal="center" vertical="center"/>
    </xf>
    <xf numFmtId="3" fontId="20" fillId="3" borderId="16" xfId="8" applyNumberFormat="1" applyFont="1" applyFill="1" applyBorder="1" applyAlignment="1">
      <alignment wrapText="1"/>
    </xf>
    <xf numFmtId="3" fontId="22" fillId="3" borderId="10" xfId="8" applyNumberFormat="1" applyFont="1" applyFill="1" applyBorder="1" applyAlignment="1">
      <alignment horizontal="center"/>
    </xf>
    <xf numFmtId="3" fontId="10" fillId="0" borderId="10" xfId="8" applyNumberFormat="1" applyFont="1" applyBorder="1"/>
    <xf numFmtId="3" fontId="10" fillId="0" borderId="30" xfId="8" applyNumberFormat="1" applyFont="1" applyBorder="1"/>
    <xf numFmtId="3" fontId="10" fillId="0" borderId="29" xfId="8" applyNumberFormat="1" applyFont="1" applyBorder="1" applyProtection="1">
      <protection locked="0"/>
    </xf>
    <xf numFmtId="3" fontId="10" fillId="0" borderId="10" xfId="8" applyNumberFormat="1" applyFont="1" applyBorder="1" applyProtection="1">
      <protection locked="0"/>
    </xf>
    <xf numFmtId="3" fontId="10" fillId="0" borderId="16" xfId="8" applyNumberFormat="1" applyFont="1" applyBorder="1" applyProtection="1">
      <protection locked="0"/>
    </xf>
    <xf numFmtId="3" fontId="10" fillId="6" borderId="29" xfId="8" applyNumberFormat="1" applyFont="1" applyFill="1" applyBorder="1" applyProtection="1"/>
    <xf numFmtId="3" fontId="10" fillId="0" borderId="30" xfId="8" applyNumberFormat="1" applyFont="1" applyBorder="1" applyProtection="1">
      <protection locked="0"/>
    </xf>
    <xf numFmtId="3" fontId="10" fillId="6" borderId="14" xfId="8" applyNumberFormat="1" applyFont="1" applyFill="1" applyBorder="1" applyProtection="1"/>
    <xf numFmtId="3" fontId="10" fillId="0" borderId="14" xfId="8" applyNumberFormat="1" applyFont="1" applyBorder="1" applyProtection="1">
      <protection locked="0"/>
    </xf>
    <xf numFmtId="3" fontId="10" fillId="6" borderId="10" xfId="8" applyNumberFormat="1" applyFont="1" applyFill="1" applyBorder="1" applyProtection="1"/>
    <xf numFmtId="3" fontId="20" fillId="6" borderId="28" xfId="8" applyNumberFormat="1" applyFont="1" applyFill="1" applyBorder="1" applyProtection="1"/>
    <xf numFmtId="3" fontId="18" fillId="0" borderId="10" xfId="8" applyNumberFormat="1" applyFont="1" applyBorder="1" applyAlignment="1" applyProtection="1">
      <alignment horizontal="center"/>
    </xf>
    <xf numFmtId="1" fontId="18" fillId="0" borderId="10" xfId="8" applyNumberFormat="1" applyFont="1" applyBorder="1" applyAlignment="1" applyProtection="1">
      <alignment horizontal="center"/>
    </xf>
    <xf numFmtId="3" fontId="10" fillId="2" borderId="10" xfId="8" applyNumberFormat="1" applyFont="1" applyFill="1" applyBorder="1"/>
    <xf numFmtId="3" fontId="10" fillId="2" borderId="30" xfId="8" applyNumberFormat="1" applyFont="1" applyFill="1" applyBorder="1"/>
    <xf numFmtId="3" fontId="20" fillId="3" borderId="16" xfId="8" quotePrefix="1" applyNumberFormat="1" applyFont="1" applyFill="1" applyBorder="1" applyAlignment="1">
      <alignment horizontal="left" wrapText="1"/>
    </xf>
    <xf numFmtId="3" fontId="22" fillId="3" borderId="10" xfId="8" quotePrefix="1" applyNumberFormat="1" applyFont="1" applyFill="1" applyBorder="1" applyAlignment="1">
      <alignment horizontal="center"/>
    </xf>
    <xf numFmtId="3" fontId="10" fillId="2" borderId="29" xfId="8" applyNumberFormat="1" applyFont="1" applyFill="1" applyBorder="1"/>
    <xf numFmtId="3" fontId="10" fillId="2" borderId="10" xfId="8" applyNumberFormat="1" applyFont="1" applyFill="1" applyBorder="1" applyProtection="1"/>
    <xf numFmtId="3" fontId="10" fillId="2" borderId="30" xfId="8" applyNumberFormat="1" applyFont="1" applyFill="1" applyBorder="1" applyProtection="1"/>
    <xf numFmtId="3" fontId="10" fillId="2" borderId="29" xfId="8" applyNumberFormat="1" applyFont="1" applyFill="1" applyBorder="1" applyProtection="1"/>
    <xf numFmtId="3" fontId="10" fillId="0" borderId="10" xfId="8" applyNumberFormat="1" applyFont="1" applyBorder="1" applyProtection="1"/>
    <xf numFmtId="3" fontId="10" fillId="0" borderId="30" xfId="8" applyNumberFormat="1" applyFont="1" applyBorder="1" applyProtection="1"/>
    <xf numFmtId="3" fontId="10" fillId="0" borderId="14" xfId="8" applyNumberFormat="1" applyFont="1" applyBorder="1" applyProtection="1"/>
    <xf numFmtId="3" fontId="20" fillId="6" borderId="16" xfId="8" applyNumberFormat="1" applyFont="1" applyFill="1" applyBorder="1" applyAlignment="1">
      <alignment wrapText="1"/>
    </xf>
    <xf numFmtId="3" fontId="22" fillId="6" borderId="10" xfId="8" applyNumberFormat="1" applyFont="1" applyFill="1" applyBorder="1" applyAlignment="1">
      <alignment horizontal="center"/>
    </xf>
    <xf numFmtId="3" fontId="10" fillId="6" borderId="30" xfId="8" applyNumberFormat="1" applyFont="1" applyFill="1" applyBorder="1" applyProtection="1"/>
    <xf numFmtId="3" fontId="10" fillId="6" borderId="10" xfId="8" applyNumberFormat="1" applyFont="1" applyFill="1" applyBorder="1"/>
    <xf numFmtId="3" fontId="10" fillId="6" borderId="30" xfId="8" applyNumberFormat="1" applyFont="1" applyFill="1" applyBorder="1"/>
    <xf numFmtId="3" fontId="10" fillId="6" borderId="14" xfId="8" applyNumberFormat="1" applyFont="1" applyFill="1" applyBorder="1"/>
    <xf numFmtId="3" fontId="10" fillId="6" borderId="16" xfId="8" applyNumberFormat="1" applyFont="1" applyFill="1" applyBorder="1"/>
    <xf numFmtId="3" fontId="10" fillId="6" borderId="29" xfId="8" applyNumberFormat="1" applyFont="1" applyFill="1" applyBorder="1"/>
    <xf numFmtId="3" fontId="24" fillId="0" borderId="31" xfId="8" quotePrefix="1" applyNumberFormat="1" applyFont="1" applyBorder="1" applyAlignment="1">
      <alignment horizontal="center" vertical="center"/>
    </xf>
    <xf numFmtId="3" fontId="24" fillId="0" borderId="16" xfId="8" applyNumberFormat="1" applyFont="1" applyBorder="1" applyAlignment="1">
      <alignment wrapText="1"/>
    </xf>
    <xf numFmtId="3" fontId="10" fillId="0" borderId="29" xfId="8" applyNumberFormat="1" applyFont="1" applyBorder="1" applyProtection="1"/>
    <xf numFmtId="3" fontId="10" fillId="0" borderId="31" xfId="8" applyNumberFormat="1" applyFont="1" applyBorder="1" applyProtection="1"/>
    <xf numFmtId="3" fontId="10" fillId="0" borderId="16" xfId="8" applyNumberFormat="1" applyFont="1" applyBorder="1" applyProtection="1"/>
    <xf numFmtId="3" fontId="20" fillId="3" borderId="39" xfId="8" applyNumberFormat="1" applyFont="1" applyFill="1" applyBorder="1"/>
    <xf numFmtId="3" fontId="22" fillId="3" borderId="7" xfId="8" applyNumberFormat="1" applyFont="1" applyFill="1" applyBorder="1" applyAlignment="1">
      <alignment horizontal="right" wrapText="1"/>
    </xf>
    <xf numFmtId="3" fontId="10" fillId="2" borderId="16" xfId="8" applyNumberFormat="1" applyFont="1" applyFill="1" applyBorder="1" applyProtection="1"/>
    <xf numFmtId="3" fontId="10" fillId="0" borderId="29" xfId="8" applyNumberFormat="1" applyFont="1" applyBorder="1"/>
    <xf numFmtId="3" fontId="10" fillId="2" borderId="14" xfId="8" applyNumberFormat="1" applyFont="1" applyFill="1" applyBorder="1" applyProtection="1"/>
    <xf numFmtId="3" fontId="20" fillId="3" borderId="37" xfId="8" applyNumberFormat="1" applyFont="1" applyFill="1" applyBorder="1"/>
    <xf numFmtId="3" fontId="20" fillId="3" borderId="9" xfId="8" applyNumberFormat="1" applyFont="1" applyFill="1" applyBorder="1" applyAlignment="1">
      <alignment horizontal="right" wrapText="1"/>
    </xf>
    <xf numFmtId="3" fontId="10" fillId="0" borderId="16" xfId="8" applyNumberFormat="1" applyFont="1" applyBorder="1"/>
    <xf numFmtId="3" fontId="10" fillId="0" borderId="14" xfId="8" applyNumberFormat="1" applyFont="1" applyBorder="1"/>
    <xf numFmtId="3" fontId="10" fillId="0" borderId="28" xfId="0" applyNumberFormat="1" applyFont="1" applyBorder="1"/>
    <xf numFmtId="0" fontId="10" fillId="0" borderId="0" xfId="0" applyFont="1" applyAlignment="1">
      <alignment horizontal="right" wrapText="1"/>
    </xf>
    <xf numFmtId="3" fontId="20" fillId="3" borderId="25" xfId="8" applyNumberFormat="1" applyFont="1" applyFill="1" applyBorder="1"/>
    <xf numFmtId="3" fontId="20" fillId="3" borderId="29" xfId="8" applyNumberFormat="1" applyFont="1" applyFill="1" applyBorder="1" applyAlignment="1">
      <alignment horizontal="left"/>
    </xf>
    <xf numFmtId="3" fontId="20" fillId="3" borderId="10" xfId="8" applyNumberFormat="1" applyFont="1" applyFill="1" applyBorder="1" applyAlignment="1">
      <alignment horizontal="left" wrapText="1"/>
    </xf>
    <xf numFmtId="3" fontId="20" fillId="3" borderId="29" xfId="8" quotePrefix="1" applyNumberFormat="1" applyFont="1" applyFill="1" applyBorder="1"/>
    <xf numFmtId="3" fontId="20" fillId="3" borderId="33" xfId="8" quotePrefix="1" applyNumberFormat="1" applyFont="1" applyFill="1" applyBorder="1"/>
    <xf numFmtId="3" fontId="20" fillId="3" borderId="34" xfId="8" quotePrefix="1" applyNumberFormat="1" applyFont="1" applyFill="1" applyBorder="1" applyAlignment="1">
      <alignment horizontal="left" wrapText="1"/>
    </xf>
    <xf numFmtId="3" fontId="22" fillId="3" borderId="35" xfId="8" applyNumberFormat="1" applyFont="1" applyFill="1" applyBorder="1" applyAlignment="1">
      <alignment horizontal="center"/>
    </xf>
    <xf numFmtId="3" fontId="10" fillId="0" borderId="35" xfId="8" applyNumberFormat="1" applyFont="1" applyBorder="1"/>
    <xf numFmtId="3" fontId="10" fillId="0" borderId="41" xfId="8" applyNumberFormat="1" applyFont="1" applyBorder="1"/>
    <xf numFmtId="3" fontId="10" fillId="0" borderId="42" xfId="8" applyNumberFormat="1" applyFont="1" applyBorder="1"/>
    <xf numFmtId="3" fontId="10" fillId="6" borderId="42" xfId="8" applyNumberFormat="1" applyFont="1" applyFill="1" applyBorder="1" applyProtection="1"/>
    <xf numFmtId="3" fontId="10" fillId="6" borderId="35" xfId="8" applyNumberFormat="1" applyFont="1" applyFill="1" applyBorder="1" applyProtection="1"/>
    <xf numFmtId="3" fontId="15" fillId="3" borderId="0" xfId="8" applyNumberFormat="1" applyFont="1" applyFill="1"/>
    <xf numFmtId="3" fontId="19" fillId="0" borderId="0" xfId="8" applyNumberFormat="1" applyFont="1"/>
    <xf numFmtId="0" fontId="13" fillId="0" borderId="8" xfId="8" applyFont="1" applyBorder="1" applyAlignment="1" applyProtection="1">
      <alignment vertical="center"/>
      <protection locked="0"/>
    </xf>
    <xf numFmtId="0" fontId="18" fillId="0" borderId="10" xfId="8" applyFont="1" applyBorder="1" applyAlignment="1">
      <alignment horizontal="center"/>
    </xf>
    <xf numFmtId="0" fontId="18" fillId="0" borderId="8" xfId="8" applyFont="1" applyBorder="1" applyAlignment="1"/>
    <xf numFmtId="0" fontId="14" fillId="0" borderId="0" xfId="8" applyFont="1" applyBorder="1" applyAlignment="1" applyProtection="1">
      <alignment wrapText="1"/>
      <protection locked="0"/>
    </xf>
    <xf numFmtId="3" fontId="10" fillId="0" borderId="0" xfId="8" applyNumberFormat="1" applyFont="1" applyBorder="1"/>
    <xf numFmtId="1" fontId="18" fillId="0" borderId="8" xfId="8" applyNumberFormat="1" applyFont="1" applyBorder="1" applyAlignment="1"/>
    <xf numFmtId="0" fontId="14" fillId="0" borderId="5" xfId="8" applyFont="1" applyBorder="1" applyAlignment="1">
      <alignment horizontal="center" vertical="center"/>
    </xf>
    <xf numFmtId="0" fontId="14" fillId="0" borderId="6" xfId="8" applyFont="1" applyBorder="1" applyAlignment="1">
      <alignment horizontal="center" vertical="center"/>
    </xf>
    <xf numFmtId="0" fontId="14" fillId="0" borderId="7" xfId="8" applyFont="1" applyBorder="1" applyAlignment="1">
      <alignment horizontal="center" vertical="center"/>
    </xf>
    <xf numFmtId="3" fontId="16" fillId="0" borderId="0" xfId="8" applyNumberFormat="1" applyFont="1" applyBorder="1"/>
    <xf numFmtId="1" fontId="18" fillId="0" borderId="17" xfId="8" applyNumberFormat="1" applyFont="1" applyBorder="1" applyAlignment="1" applyProtection="1">
      <alignment horizontal="center"/>
    </xf>
    <xf numFmtId="0" fontId="14" fillId="0" borderId="8" xfId="8" applyFont="1" applyBorder="1" applyAlignment="1">
      <alignment horizontal="center" vertical="center"/>
    </xf>
    <xf numFmtId="0" fontId="14" fillId="0" borderId="0" xfId="8" applyFont="1" applyBorder="1" applyAlignment="1">
      <alignment horizontal="center" vertical="center"/>
    </xf>
    <xf numFmtId="0" fontId="14" fillId="0" borderId="9" xfId="8" applyFont="1" applyBorder="1" applyAlignment="1">
      <alignment horizontal="center" vertical="center"/>
    </xf>
    <xf numFmtId="1" fontId="18" fillId="2" borderId="10" xfId="8" applyNumberFormat="1" applyFont="1" applyFill="1" applyBorder="1" applyAlignment="1" applyProtection="1">
      <alignment horizontal="center"/>
    </xf>
    <xf numFmtId="1" fontId="18" fillId="0" borderId="0" xfId="8" applyNumberFormat="1" applyFont="1" applyFill="1" applyBorder="1" applyAlignment="1"/>
    <xf numFmtId="0" fontId="14" fillId="0" borderId="11" xfId="8" applyFont="1" applyBorder="1" applyAlignment="1">
      <alignment horizontal="center" vertical="center"/>
    </xf>
    <xf numFmtId="0" fontId="14" fillId="0" borderId="12" xfId="8" applyFont="1" applyBorder="1" applyAlignment="1">
      <alignment horizontal="center" vertical="center"/>
    </xf>
    <xf numFmtId="0" fontId="14" fillId="0" borderId="13" xfId="8" applyFont="1" applyBorder="1" applyAlignment="1">
      <alignment horizontal="center" vertical="center"/>
    </xf>
    <xf numFmtId="1" fontId="12" fillId="0" borderId="10" xfId="8" applyNumberFormat="1" applyFont="1" applyBorder="1" applyAlignment="1" applyProtection="1">
      <alignment horizontal="center"/>
    </xf>
    <xf numFmtId="1" fontId="18" fillId="0" borderId="15" xfId="8" applyNumberFormat="1" applyFont="1" applyBorder="1" applyAlignment="1" applyProtection="1">
      <alignment horizontal="center"/>
    </xf>
    <xf numFmtId="3" fontId="15" fillId="3" borderId="0" xfId="8" applyNumberFormat="1" applyFont="1" applyFill="1" applyAlignment="1">
      <alignment horizontal="left"/>
    </xf>
    <xf numFmtId="3" fontId="20" fillId="3" borderId="0" xfId="8" applyNumberFormat="1" applyFont="1" applyFill="1" applyAlignment="1">
      <alignment horizontal="right"/>
    </xf>
    <xf numFmtId="3" fontId="20" fillId="3" borderId="16" xfId="8" applyNumberFormat="1" applyFont="1" applyFill="1" applyBorder="1"/>
    <xf numFmtId="3" fontId="20" fillId="3" borderId="16" xfId="8" quotePrefix="1" applyNumberFormat="1" applyFont="1" applyFill="1" applyBorder="1" applyAlignment="1">
      <alignment horizontal="left"/>
    </xf>
    <xf numFmtId="3" fontId="20" fillId="6" borderId="16" xfId="8" applyNumberFormat="1" applyFont="1" applyFill="1" applyBorder="1"/>
    <xf numFmtId="3" fontId="24" fillId="0" borderId="16" xfId="8" applyNumberFormat="1" applyFont="1" applyBorder="1"/>
    <xf numFmtId="3" fontId="20" fillId="3" borderId="10" xfId="8" applyNumberFormat="1" applyFont="1" applyFill="1" applyBorder="1" applyAlignment="1">
      <alignment horizontal="left"/>
    </xf>
    <xf numFmtId="3" fontId="20" fillId="3" borderId="34" xfId="8" quotePrefix="1" applyNumberFormat="1" applyFont="1" applyFill="1" applyBorder="1" applyAlignment="1">
      <alignment horizontal="left"/>
    </xf>
    <xf numFmtId="3" fontId="22" fillId="0" borderId="30" xfId="8" applyNumberFormat="1" applyFont="1" applyBorder="1" applyAlignment="1">
      <alignment horizontal="center" vertical="center"/>
    </xf>
    <xf numFmtId="3" fontId="22" fillId="0" borderId="14" xfId="8" applyNumberFormat="1" applyFont="1" applyBorder="1" applyAlignment="1">
      <alignment horizontal="center" vertical="center"/>
    </xf>
    <xf numFmtId="3" fontId="22" fillId="0" borderId="10" xfId="8" applyNumberFormat="1" applyFont="1" applyBorder="1" applyAlignment="1">
      <alignment horizontal="center" vertical="center"/>
    </xf>
    <xf numFmtId="3" fontId="22" fillId="6" borderId="14" xfId="8" applyNumberFormat="1" applyFont="1" applyFill="1" applyBorder="1" applyAlignment="1">
      <alignment horizontal="center" vertical="center"/>
    </xf>
    <xf numFmtId="3" fontId="22" fillId="0" borderId="32" xfId="8" applyNumberFormat="1" applyFont="1" applyBorder="1" applyAlignment="1">
      <alignment horizontal="center" vertical="center"/>
    </xf>
  </cellXfs>
  <cellStyles count="11">
    <cellStyle name="=C:\WINNT\SYSTEM32\COMMAND.COM" xfId="3" xr:uid="{63EA87B2-090B-4FCA-A3F9-7AA07AB36789}"/>
    <cellStyle name="Normal" xfId="0" builtinId="0"/>
    <cellStyle name="Normal 109" xfId="6" xr:uid="{7D76572C-ADA0-4311-B42A-368BD10B9A37}"/>
    <cellStyle name="Normal 2" xfId="4" xr:uid="{78AD96A9-3982-43C2-BA69-1D0B89674EC4}"/>
    <cellStyle name="Normal 2 2 2" xfId="1" xr:uid="{BDC928FB-5775-4360-A9E1-EAB3B3740988}"/>
    <cellStyle name="Normal 3" xfId="2" xr:uid="{F70900DB-6938-4BD8-B990-0537D67DFE13}"/>
    <cellStyle name="Normal 4" xfId="8" xr:uid="{421EAAF7-C63A-406D-A251-07208F60F2BD}"/>
    <cellStyle name="Normal 49" xfId="5" xr:uid="{30C94B5D-FD4D-4CA0-887E-5A212DE7A1DA}"/>
    <cellStyle name="Normal 5" xfId="9" xr:uid="{F2EFF951-D0F0-44AC-BA13-2464F6898DFC}"/>
    <cellStyle name="Normal_OilQues" xfId="10" xr:uid="{2437D461-1A35-4589-9A0F-65047F7F33CF}"/>
    <cellStyle name="Percent 2" xfId="7" xr:uid="{40612AD1-49D3-4F3D-8816-E0A0CCC6941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anja.radonjic\Documents\A%20ENERGETIKA%20za%202017\15%20OBAVEZNE%20REZERVE%20za%202018\Users\Jason\Documents\Data%20questionnaires\MOS_Oil_2012_3c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ummary"/>
      <sheetName val="Table 1"/>
      <sheetName val="Table 2"/>
      <sheetName val="Table 3"/>
      <sheetName val="Table 4"/>
      <sheetName val="Table 5"/>
      <sheetName val="Table 5b_5c"/>
      <sheetName val="Table 6"/>
      <sheetName val="Table 6b"/>
      <sheetName val="Table 7"/>
      <sheetName val="Table 8"/>
      <sheetName val="Table 8b"/>
      <sheetName val="Table 8c"/>
      <sheetName val="Table 9"/>
      <sheetName val="Remarks"/>
      <sheetName val="Days Equivalent Calculation"/>
      <sheetName val="Param"/>
      <sheetName val="Formulas"/>
      <sheetName val="FakeKeys"/>
    </sheetNames>
    <sheetDataSet>
      <sheetData sheetId="0"/>
      <sheetData sheetId="1">
        <row r="2">
          <cell r="D2" t="str">
            <v>(select country)</v>
          </cell>
        </row>
      </sheetData>
      <sheetData sheetId="2">
        <row r="18">
          <cell r="AC18">
            <v>0</v>
          </cell>
        </row>
      </sheetData>
      <sheetData sheetId="3"/>
      <sheetData sheetId="4"/>
      <sheetData sheetId="5"/>
      <sheetData sheetId="6"/>
      <sheetData sheetId="7">
        <row r="56">
          <cell r="C56">
            <v>0</v>
          </cell>
        </row>
      </sheetData>
      <sheetData sheetId="8"/>
      <sheetData sheetId="9">
        <row r="56">
          <cell r="C56">
            <v>0</v>
          </cell>
        </row>
      </sheetData>
      <sheetData sheetId="10">
        <row r="56">
          <cell r="C56">
            <v>0</v>
          </cell>
        </row>
      </sheetData>
      <sheetData sheetId="11"/>
      <sheetData sheetId="12"/>
      <sheetData sheetId="13">
        <row r="56">
          <cell r="C56">
            <v>0</v>
          </cell>
        </row>
      </sheetData>
      <sheetData sheetId="14"/>
      <sheetData sheetId="15">
        <row r="127">
          <cell r="G127" t="str">
            <v>annex III,(a)</v>
          </cell>
        </row>
      </sheetData>
      <sheetData sheetId="16">
        <row r="8">
          <cell r="C8" t="str">
            <v>(select country)</v>
          </cell>
        </row>
        <row r="9">
          <cell r="C9" t="str">
            <v>Australia</v>
          </cell>
        </row>
        <row r="10">
          <cell r="C10" t="str">
            <v>Austria</v>
          </cell>
        </row>
        <row r="11">
          <cell r="C11" t="str">
            <v>Belgium</v>
          </cell>
        </row>
        <row r="12">
          <cell r="C12" t="str">
            <v>Bulgaria</v>
          </cell>
        </row>
        <row r="13">
          <cell r="C13" t="str">
            <v>Canada</v>
          </cell>
        </row>
        <row r="14">
          <cell r="C14" t="str">
            <v>Chile</v>
          </cell>
        </row>
        <row r="15">
          <cell r="C15" t="str">
            <v>Croatia</v>
          </cell>
        </row>
        <row r="16">
          <cell r="C16" t="str">
            <v>Cyprus</v>
          </cell>
        </row>
        <row r="17">
          <cell r="C17" t="str">
            <v>Czech Republic</v>
          </cell>
        </row>
        <row r="18">
          <cell r="C18" t="str">
            <v>Denmark</v>
          </cell>
        </row>
        <row r="19">
          <cell r="C19" t="str">
            <v>Estonia</v>
          </cell>
        </row>
        <row r="20">
          <cell r="C20" t="str">
            <v>Finland</v>
          </cell>
        </row>
        <row r="21">
          <cell r="C21" t="str">
            <v>France</v>
          </cell>
        </row>
        <row r="22">
          <cell r="C22" t="str">
            <v>Germany</v>
          </cell>
        </row>
        <row r="23">
          <cell r="C23" t="str">
            <v>Greece</v>
          </cell>
        </row>
        <row r="24">
          <cell r="C24" t="str">
            <v>Hungary</v>
          </cell>
        </row>
        <row r="25">
          <cell r="C25" t="str">
            <v>Iceland</v>
          </cell>
        </row>
        <row r="26">
          <cell r="C26" t="str">
            <v>Ireland</v>
          </cell>
        </row>
        <row r="27">
          <cell r="C27" t="str">
            <v>Israel</v>
          </cell>
        </row>
        <row r="28">
          <cell r="C28" t="str">
            <v>Italy</v>
          </cell>
        </row>
        <row r="29">
          <cell r="C29" t="str">
            <v>Japan</v>
          </cell>
        </row>
        <row r="30">
          <cell r="C30" t="str">
            <v>Korea</v>
          </cell>
        </row>
        <row r="31">
          <cell r="C31" t="str">
            <v>Kosovo</v>
          </cell>
        </row>
        <row r="32">
          <cell r="C32" t="str">
            <v>Latvia</v>
          </cell>
        </row>
        <row r="33">
          <cell r="C33" t="str">
            <v>Lithuania</v>
          </cell>
        </row>
        <row r="34">
          <cell r="C34" t="str">
            <v>Luxembourg</v>
          </cell>
        </row>
        <row r="35">
          <cell r="C35" t="str">
            <v>Macedonia, Former Yugoslav Republic</v>
          </cell>
        </row>
        <row r="36">
          <cell r="C36" t="str">
            <v>Malta</v>
          </cell>
        </row>
        <row r="37">
          <cell r="C37" t="str">
            <v>Mexico</v>
          </cell>
        </row>
        <row r="38">
          <cell r="C38" t="str">
            <v>Montenegro</v>
          </cell>
        </row>
        <row r="39">
          <cell r="C39" t="str">
            <v>Netherlands</v>
          </cell>
        </row>
        <row r="40">
          <cell r="C40" t="str">
            <v>New Zealand</v>
          </cell>
        </row>
        <row r="41">
          <cell r="C41" t="str">
            <v>Norway</v>
          </cell>
        </row>
        <row r="42">
          <cell r="C42" t="str">
            <v>Poland</v>
          </cell>
        </row>
        <row r="43">
          <cell r="C43" t="str">
            <v>Portugal</v>
          </cell>
        </row>
        <row r="44">
          <cell r="C44" t="str">
            <v>Romania</v>
          </cell>
        </row>
        <row r="45">
          <cell r="C45" t="str">
            <v>Russia</v>
          </cell>
        </row>
        <row r="46">
          <cell r="C46" t="str">
            <v>Serbia</v>
          </cell>
        </row>
        <row r="47">
          <cell r="C47" t="str">
            <v>Slovak Republic</v>
          </cell>
        </row>
        <row r="48">
          <cell r="C48" t="str">
            <v>Slovenia</v>
          </cell>
        </row>
        <row r="49">
          <cell r="C49" t="str">
            <v>Spain</v>
          </cell>
        </row>
        <row r="50">
          <cell r="C50" t="str">
            <v>Sweden</v>
          </cell>
        </row>
        <row r="51">
          <cell r="C51" t="str">
            <v>Switzerland</v>
          </cell>
        </row>
        <row r="52">
          <cell r="C52" t="str">
            <v>Turkey</v>
          </cell>
        </row>
        <row r="53">
          <cell r="C53" t="str">
            <v>United Kingdom</v>
          </cell>
        </row>
        <row r="54">
          <cell r="C54" t="str">
            <v>United States</v>
          </cell>
        </row>
        <row r="58">
          <cell r="C58" t="str">
            <v>January</v>
          </cell>
        </row>
        <row r="59">
          <cell r="C59" t="str">
            <v>February</v>
          </cell>
        </row>
        <row r="60">
          <cell r="C60" t="str">
            <v>March</v>
          </cell>
        </row>
        <row r="61">
          <cell r="C61" t="str">
            <v>April</v>
          </cell>
        </row>
        <row r="62">
          <cell r="C62" t="str">
            <v>May</v>
          </cell>
        </row>
        <row r="63">
          <cell r="C63" t="str">
            <v>June</v>
          </cell>
        </row>
        <row r="64">
          <cell r="C64" t="str">
            <v>July</v>
          </cell>
        </row>
        <row r="65">
          <cell r="C65" t="str">
            <v>August</v>
          </cell>
        </row>
        <row r="66">
          <cell r="C66" t="str">
            <v>September</v>
          </cell>
        </row>
        <row r="67">
          <cell r="C67" t="str">
            <v>October</v>
          </cell>
        </row>
        <row r="68">
          <cell r="C68" t="str">
            <v>November</v>
          </cell>
        </row>
        <row r="69">
          <cell r="C69" t="str">
            <v>December</v>
          </cell>
        </row>
      </sheetData>
      <sheetData sheetId="17"/>
      <sheetData sheetId="18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05C5CC-CF9F-49EF-ABF6-E91DF54E8B0C}">
  <sheetPr>
    <pageSetUpPr fitToPage="1"/>
  </sheetPr>
  <dimension ref="A1:U36"/>
  <sheetViews>
    <sheetView tabSelected="1" zoomScale="85" zoomScaleNormal="85" workbookViewId="0"/>
  </sheetViews>
  <sheetFormatPr defaultRowHeight="15" x14ac:dyDescent="0.25"/>
  <cols>
    <col min="1" max="1" width="3.5703125" style="1" customWidth="1"/>
    <col min="2" max="2" width="52.140625" style="1" customWidth="1"/>
    <col min="3" max="3" width="3.28515625" style="1" customWidth="1"/>
    <col min="4" max="4" width="9.140625" style="1"/>
    <col min="5" max="5" width="10" style="1" customWidth="1"/>
    <col min="6" max="6" width="13.140625" style="1" customWidth="1"/>
    <col min="7" max="7" width="10.7109375" style="1" customWidth="1"/>
    <col min="8" max="8" width="10.28515625" style="1" customWidth="1"/>
    <col min="9" max="9" width="8.85546875" style="1" customWidth="1"/>
    <col min="10" max="10" width="13.85546875" style="1" customWidth="1"/>
    <col min="11" max="16" width="9.140625" style="1"/>
    <col min="17" max="17" width="9.140625" style="1" customWidth="1"/>
    <col min="18" max="16384" width="9.140625" style="1"/>
  </cols>
  <sheetData>
    <row r="1" spans="1:15" x14ac:dyDescent="0.25">
      <c r="A1" s="11" t="s">
        <v>73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2"/>
      <c r="O1" s="12"/>
    </row>
    <row r="2" spans="1:15" x14ac:dyDescent="0.25">
      <c r="A2" s="11"/>
      <c r="B2" s="3" t="s">
        <v>82</v>
      </c>
      <c r="C2" s="11"/>
      <c r="D2" s="13" t="s">
        <v>89</v>
      </c>
      <c r="E2" s="13"/>
      <c r="F2" s="14"/>
      <c r="G2" s="15"/>
      <c r="H2" s="11"/>
      <c r="I2" s="11"/>
      <c r="J2" s="11"/>
      <c r="K2" s="11"/>
      <c r="L2" s="11"/>
      <c r="M2" s="11"/>
      <c r="N2" s="12"/>
      <c r="O2" s="12"/>
    </row>
    <row r="3" spans="1:15" x14ac:dyDescent="0.25">
      <c r="A3" s="11"/>
      <c r="B3" s="3" t="s">
        <v>83</v>
      </c>
      <c r="C3" s="11"/>
      <c r="D3" s="16"/>
      <c r="E3" s="16"/>
      <c r="F3" s="16"/>
      <c r="G3" s="15"/>
      <c r="H3" s="11"/>
      <c r="I3" s="11"/>
      <c r="J3" s="11"/>
      <c r="K3" s="11"/>
      <c r="L3" s="11"/>
      <c r="M3" s="11"/>
      <c r="N3" s="12"/>
      <c r="O3" s="12"/>
    </row>
    <row r="4" spans="1:15" x14ac:dyDescent="0.25">
      <c r="A4" s="11"/>
      <c r="B4" s="3" t="s">
        <v>84</v>
      </c>
      <c r="C4" s="11"/>
      <c r="D4" s="16"/>
      <c r="E4" s="16"/>
      <c r="F4" s="16"/>
      <c r="G4" s="15"/>
      <c r="H4" s="17"/>
      <c r="I4" s="18"/>
      <c r="J4" s="19"/>
      <c r="K4" s="11"/>
      <c r="L4" s="11"/>
      <c r="M4" s="11"/>
      <c r="N4" s="12"/>
      <c r="O4" s="12"/>
    </row>
    <row r="5" spans="1:15" x14ac:dyDescent="0.25">
      <c r="A5" s="11"/>
      <c r="B5" s="3" t="s">
        <v>85</v>
      </c>
      <c r="C5" s="11"/>
      <c r="D5" s="16"/>
      <c r="E5" s="16"/>
      <c r="F5" s="16"/>
      <c r="G5" s="15"/>
      <c r="H5" s="20"/>
      <c r="I5" s="21" t="s">
        <v>74</v>
      </c>
      <c r="J5" s="22"/>
      <c r="K5" s="11"/>
      <c r="L5" s="11"/>
      <c r="M5" s="11"/>
      <c r="N5" s="12"/>
      <c r="O5" s="12"/>
    </row>
    <row r="6" spans="1:15" x14ac:dyDescent="0.25">
      <c r="A6" s="11"/>
      <c r="B6" s="3" t="s">
        <v>86</v>
      </c>
      <c r="C6" s="11"/>
      <c r="D6" s="16"/>
      <c r="E6" s="16"/>
      <c r="F6" s="16"/>
      <c r="G6" s="15"/>
      <c r="H6" s="20"/>
      <c r="I6" s="21" t="s">
        <v>75</v>
      </c>
      <c r="J6" s="22"/>
      <c r="K6" s="11"/>
      <c r="L6" s="11"/>
      <c r="M6" s="11"/>
      <c r="N6" s="12"/>
      <c r="O6" s="12"/>
    </row>
    <row r="7" spans="1:15" x14ac:dyDescent="0.25">
      <c r="A7" s="11"/>
      <c r="B7" s="3" t="s">
        <v>87</v>
      </c>
      <c r="C7" s="11"/>
      <c r="D7" s="16"/>
      <c r="E7" s="16"/>
      <c r="F7" s="16"/>
      <c r="G7" s="15"/>
      <c r="H7" s="20"/>
      <c r="I7" s="21" t="s">
        <v>76</v>
      </c>
      <c r="J7" s="22"/>
      <c r="K7" s="11"/>
      <c r="L7" s="11"/>
      <c r="M7" s="11"/>
      <c r="N7" s="12"/>
      <c r="O7" s="12"/>
    </row>
    <row r="8" spans="1:15" x14ac:dyDescent="0.25">
      <c r="A8" s="11"/>
      <c r="B8" s="3" t="s">
        <v>88</v>
      </c>
      <c r="C8" s="11"/>
      <c r="D8" s="16"/>
      <c r="E8" s="16"/>
      <c r="F8" s="16"/>
      <c r="G8" s="15"/>
      <c r="H8" s="23"/>
      <c r="I8" s="24"/>
      <c r="J8" s="25"/>
      <c r="K8" s="11"/>
      <c r="L8" s="11"/>
      <c r="M8" s="11"/>
      <c r="N8" s="12"/>
      <c r="O8" s="12"/>
    </row>
    <row r="9" spans="1:15" x14ac:dyDescent="0.25">
      <c r="A9" s="26"/>
      <c r="B9" s="27"/>
      <c r="C9" s="26"/>
      <c r="D9" s="26"/>
      <c r="E9" s="26"/>
      <c r="F9" s="26"/>
      <c r="G9" s="26"/>
      <c r="H9" s="26"/>
      <c r="I9" s="26"/>
      <c r="J9" s="26"/>
      <c r="K9" s="26"/>
      <c r="L9" s="26"/>
      <c r="M9" s="26"/>
      <c r="N9" s="12"/>
      <c r="O9" s="12"/>
    </row>
    <row r="10" spans="1:15" ht="15" customHeight="1" x14ac:dyDescent="0.25">
      <c r="A10" s="28"/>
      <c r="B10" s="29"/>
      <c r="C10" s="29"/>
      <c r="D10" s="30" t="s">
        <v>0</v>
      </c>
      <c r="E10" s="30" t="s">
        <v>78</v>
      </c>
      <c r="F10" s="30" t="s">
        <v>1</v>
      </c>
      <c r="G10" s="31" t="s">
        <v>2</v>
      </c>
      <c r="H10" s="32"/>
      <c r="I10" s="30" t="s">
        <v>3</v>
      </c>
      <c r="J10" s="33" t="s">
        <v>4</v>
      </c>
      <c r="K10" s="34"/>
      <c r="L10" s="34"/>
      <c r="M10" s="34"/>
      <c r="N10" s="12"/>
      <c r="O10" s="12"/>
    </row>
    <row r="11" spans="1:15" ht="36" x14ac:dyDescent="0.25">
      <c r="A11" s="35"/>
      <c r="B11" s="36"/>
      <c r="C11" s="37"/>
      <c r="D11" s="38"/>
      <c r="E11" s="38"/>
      <c r="F11" s="38"/>
      <c r="G11" s="39"/>
      <c r="H11" s="40" t="s">
        <v>5</v>
      </c>
      <c r="I11" s="38"/>
      <c r="J11" s="41"/>
      <c r="K11" s="34"/>
      <c r="L11" s="42" t="s">
        <v>114</v>
      </c>
      <c r="M11" s="42"/>
      <c r="N11" s="12"/>
      <c r="O11" s="12"/>
    </row>
    <row r="12" spans="1:15" x14ac:dyDescent="0.25">
      <c r="A12" s="43"/>
      <c r="B12" s="44"/>
      <c r="C12" s="45"/>
      <c r="D12" s="46" t="s">
        <v>6</v>
      </c>
      <c r="E12" s="47" t="s">
        <v>7</v>
      </c>
      <c r="F12" s="47" t="s">
        <v>8</v>
      </c>
      <c r="G12" s="47" t="s">
        <v>9</v>
      </c>
      <c r="H12" s="40" t="s">
        <v>10</v>
      </c>
      <c r="I12" s="47" t="s">
        <v>11</v>
      </c>
      <c r="J12" s="48" t="s">
        <v>12</v>
      </c>
      <c r="K12" s="34"/>
      <c r="L12" s="49" t="s">
        <v>124</v>
      </c>
      <c r="M12" s="49"/>
      <c r="N12" s="12"/>
      <c r="O12" s="12"/>
    </row>
    <row r="13" spans="1:15" x14ac:dyDescent="0.25">
      <c r="A13" s="50" t="s">
        <v>13</v>
      </c>
      <c r="B13" s="51" t="s">
        <v>14</v>
      </c>
      <c r="C13" s="52">
        <v>1</v>
      </c>
      <c r="D13" s="53"/>
      <c r="E13" s="53"/>
      <c r="F13" s="54"/>
      <c r="G13" s="53"/>
      <c r="H13" s="54"/>
      <c r="I13" s="53"/>
      <c r="J13" s="55">
        <f>SUM(D13:G13,I13)</f>
        <v>0</v>
      </c>
      <c r="K13" s="34"/>
      <c r="L13" s="56">
        <f>G13-H13</f>
        <v>0</v>
      </c>
      <c r="M13" s="56"/>
      <c r="N13" s="12"/>
      <c r="O13" s="12"/>
    </row>
    <row r="14" spans="1:15" x14ac:dyDescent="0.25">
      <c r="A14" s="57" t="s">
        <v>13</v>
      </c>
      <c r="B14" s="58" t="s">
        <v>119</v>
      </c>
      <c r="C14" s="59">
        <v>2</v>
      </c>
      <c r="D14" s="54"/>
      <c r="E14" s="54"/>
      <c r="F14" s="54"/>
      <c r="G14" s="53"/>
      <c r="H14" s="60"/>
      <c r="I14" s="53"/>
      <c r="J14" s="55">
        <f>SUM(D14:G14,I14)</f>
        <v>0</v>
      </c>
      <c r="K14" s="34"/>
      <c r="L14" s="61">
        <f t="shared" ref="L14:L26" si="0">G14-H14</f>
        <v>0</v>
      </c>
      <c r="M14" s="61"/>
      <c r="N14" s="12"/>
      <c r="O14" s="12"/>
    </row>
    <row r="15" spans="1:15" x14ac:dyDescent="0.25">
      <c r="A15" s="57" t="s">
        <v>13</v>
      </c>
      <c r="B15" s="62" t="s">
        <v>125</v>
      </c>
      <c r="C15" s="63">
        <v>3</v>
      </c>
      <c r="D15" s="54"/>
      <c r="E15" s="54"/>
      <c r="F15" s="53"/>
      <c r="G15" s="54"/>
      <c r="H15" s="54"/>
      <c r="I15" s="54"/>
      <c r="J15" s="55">
        <f t="shared" ref="J15:J26" si="1">SUM(D15:G15,I15)</f>
        <v>0</v>
      </c>
      <c r="K15" s="34"/>
      <c r="L15" s="64"/>
      <c r="M15" s="65"/>
      <c r="N15" s="12"/>
      <c r="O15" s="12"/>
    </row>
    <row r="16" spans="1:15" x14ac:dyDescent="0.25">
      <c r="A16" s="57" t="s">
        <v>13</v>
      </c>
      <c r="B16" s="62" t="s">
        <v>126</v>
      </c>
      <c r="C16" s="63">
        <v>4</v>
      </c>
      <c r="D16" s="54"/>
      <c r="E16" s="54"/>
      <c r="F16" s="53"/>
      <c r="G16" s="54"/>
      <c r="H16" s="54"/>
      <c r="I16" s="54"/>
      <c r="J16" s="55">
        <f t="shared" si="1"/>
        <v>0</v>
      </c>
      <c r="K16" s="34"/>
      <c r="L16" s="66"/>
      <c r="M16" s="67"/>
      <c r="N16" s="12"/>
      <c r="O16" s="12"/>
    </row>
    <row r="17" spans="1:21" x14ac:dyDescent="0.25">
      <c r="A17" s="57" t="s">
        <v>13</v>
      </c>
      <c r="B17" s="62" t="s">
        <v>15</v>
      </c>
      <c r="C17" s="63">
        <v>5</v>
      </c>
      <c r="D17" s="53"/>
      <c r="E17" s="53"/>
      <c r="F17" s="53"/>
      <c r="G17" s="53"/>
      <c r="H17" s="54"/>
      <c r="I17" s="53"/>
      <c r="J17" s="55">
        <f t="shared" si="1"/>
        <v>0</v>
      </c>
      <c r="K17" s="34"/>
      <c r="L17" s="68">
        <f t="shared" si="0"/>
        <v>0</v>
      </c>
      <c r="M17" s="68"/>
      <c r="N17" s="12"/>
      <c r="O17" s="12"/>
    </row>
    <row r="18" spans="1:21" x14ac:dyDescent="0.25">
      <c r="A18" s="57" t="s">
        <v>16</v>
      </c>
      <c r="B18" s="62" t="s">
        <v>17</v>
      </c>
      <c r="C18" s="63">
        <v>6</v>
      </c>
      <c r="D18" s="53"/>
      <c r="E18" s="53"/>
      <c r="F18" s="53"/>
      <c r="G18" s="53"/>
      <c r="H18" s="54"/>
      <c r="I18" s="53"/>
      <c r="J18" s="55">
        <f t="shared" si="1"/>
        <v>0</v>
      </c>
      <c r="K18" s="34"/>
      <c r="L18" s="56">
        <f t="shared" si="0"/>
        <v>0</v>
      </c>
      <c r="M18" s="56"/>
      <c r="N18" s="12"/>
      <c r="O18" s="12"/>
    </row>
    <row r="19" spans="1:21" x14ac:dyDescent="0.25">
      <c r="A19" s="69" t="s">
        <v>16</v>
      </c>
      <c r="B19" s="70" t="s">
        <v>127</v>
      </c>
      <c r="C19" s="59">
        <v>7</v>
      </c>
      <c r="D19" s="53"/>
      <c r="E19" s="53"/>
      <c r="F19" s="53"/>
      <c r="G19" s="53"/>
      <c r="H19" s="53"/>
      <c r="I19" s="53"/>
      <c r="J19" s="55">
        <f t="shared" si="1"/>
        <v>0</v>
      </c>
      <c r="K19" s="34"/>
      <c r="L19" s="56">
        <f t="shared" si="0"/>
        <v>0</v>
      </c>
      <c r="M19" s="56"/>
      <c r="N19" s="12"/>
      <c r="O19" s="12"/>
    </row>
    <row r="20" spans="1:21" x14ac:dyDescent="0.25">
      <c r="A20" s="57" t="s">
        <v>16</v>
      </c>
      <c r="B20" s="62" t="s">
        <v>128</v>
      </c>
      <c r="C20" s="59">
        <v>8</v>
      </c>
      <c r="D20" s="71">
        <f t="shared" ref="D20:I20" si="2">D26-D25</f>
        <v>0</v>
      </c>
      <c r="E20" s="71">
        <f t="shared" si="2"/>
        <v>0</v>
      </c>
      <c r="F20" s="71">
        <f t="shared" si="2"/>
        <v>0</v>
      </c>
      <c r="G20" s="71">
        <f t="shared" si="2"/>
        <v>0</v>
      </c>
      <c r="H20" s="71">
        <f t="shared" si="2"/>
        <v>0</v>
      </c>
      <c r="I20" s="71">
        <f t="shared" si="2"/>
        <v>0</v>
      </c>
      <c r="J20" s="55">
        <f t="shared" si="1"/>
        <v>0</v>
      </c>
      <c r="K20" s="34"/>
      <c r="L20" s="56">
        <f t="shared" si="0"/>
        <v>0</v>
      </c>
      <c r="M20" s="56"/>
      <c r="N20" s="12"/>
      <c r="O20" s="12"/>
    </row>
    <row r="21" spans="1:21" x14ac:dyDescent="0.25">
      <c r="A21" s="57" t="s">
        <v>18</v>
      </c>
      <c r="B21" s="72" t="s">
        <v>129</v>
      </c>
      <c r="C21" s="73">
        <v>9</v>
      </c>
      <c r="D21" s="55">
        <f>D13+D14+D15+D16+D17-D18-D19-D20</f>
        <v>0</v>
      </c>
      <c r="E21" s="55">
        <f t="shared" ref="E21:I21" si="3">E13+E14+E15+E16+E17-E18-E19-E20</f>
        <v>0</v>
      </c>
      <c r="F21" s="55">
        <f t="shared" si="3"/>
        <v>0</v>
      </c>
      <c r="G21" s="55">
        <f t="shared" si="3"/>
        <v>0</v>
      </c>
      <c r="H21" s="55">
        <f t="shared" si="3"/>
        <v>0</v>
      </c>
      <c r="I21" s="55">
        <f t="shared" si="3"/>
        <v>0</v>
      </c>
      <c r="J21" s="55">
        <f t="shared" si="1"/>
        <v>0</v>
      </c>
      <c r="K21" s="34"/>
      <c r="L21" s="56">
        <f t="shared" si="0"/>
        <v>0</v>
      </c>
      <c r="M21" s="56"/>
      <c r="N21" s="12"/>
      <c r="O21" s="12"/>
    </row>
    <row r="22" spans="1:21" x14ac:dyDescent="0.25">
      <c r="A22" s="57" t="s">
        <v>16</v>
      </c>
      <c r="B22" s="72" t="s">
        <v>19</v>
      </c>
      <c r="C22" s="73">
        <v>10</v>
      </c>
      <c r="D22" s="74"/>
      <c r="E22" s="74"/>
      <c r="F22" s="74"/>
      <c r="G22" s="74"/>
      <c r="H22" s="74"/>
      <c r="I22" s="74"/>
      <c r="J22" s="55">
        <f t="shared" si="1"/>
        <v>0</v>
      </c>
      <c r="K22" s="34"/>
      <c r="L22" s="56">
        <f t="shared" si="0"/>
        <v>0</v>
      </c>
      <c r="M22" s="56"/>
      <c r="N22" s="12"/>
      <c r="O22" s="12"/>
    </row>
    <row r="23" spans="1:21" x14ac:dyDescent="0.25">
      <c r="A23" s="75" t="s">
        <v>18</v>
      </c>
      <c r="B23" s="76" t="s">
        <v>20</v>
      </c>
      <c r="C23" s="77">
        <v>11</v>
      </c>
      <c r="D23" s="71">
        <f t="shared" ref="D23:I23" si="4">D21-D22</f>
        <v>0</v>
      </c>
      <c r="E23" s="71">
        <f t="shared" si="4"/>
        <v>0</v>
      </c>
      <c r="F23" s="71">
        <f t="shared" si="4"/>
        <v>0</v>
      </c>
      <c r="G23" s="71">
        <f t="shared" si="4"/>
        <v>0</v>
      </c>
      <c r="H23" s="71">
        <f t="shared" si="4"/>
        <v>0</v>
      </c>
      <c r="I23" s="71">
        <f t="shared" si="4"/>
        <v>0</v>
      </c>
      <c r="J23" s="55">
        <f t="shared" si="1"/>
        <v>0</v>
      </c>
      <c r="K23" s="34"/>
      <c r="L23" s="56">
        <f t="shared" si="0"/>
        <v>0</v>
      </c>
      <c r="M23" s="56"/>
      <c r="N23" s="78"/>
      <c r="O23" s="78"/>
      <c r="P23" s="2"/>
      <c r="Q23" s="2"/>
      <c r="R23" s="2"/>
      <c r="S23" s="2"/>
      <c r="T23" s="2"/>
      <c r="U23" s="2"/>
    </row>
    <row r="24" spans="1:21" x14ac:dyDescent="0.25">
      <c r="A24" s="43"/>
      <c r="B24" s="79" t="s">
        <v>130</v>
      </c>
      <c r="C24" s="52">
        <v>12</v>
      </c>
      <c r="D24" s="53"/>
      <c r="E24" s="53"/>
      <c r="F24" s="53"/>
      <c r="G24" s="53"/>
      <c r="H24" s="53"/>
      <c r="I24" s="53"/>
      <c r="J24" s="55">
        <f t="shared" si="1"/>
        <v>0</v>
      </c>
      <c r="K24" s="34"/>
      <c r="L24" s="56">
        <f t="shared" si="0"/>
        <v>0</v>
      </c>
      <c r="M24" s="56"/>
      <c r="N24" s="78"/>
      <c r="O24" s="78"/>
      <c r="P24" s="2"/>
      <c r="Q24" s="2"/>
      <c r="R24" s="2"/>
      <c r="S24" s="2"/>
      <c r="T24" s="2"/>
      <c r="U24" s="2"/>
    </row>
    <row r="25" spans="1:21" x14ac:dyDescent="0.25">
      <c r="A25" s="57"/>
      <c r="B25" s="62" t="s">
        <v>21</v>
      </c>
      <c r="C25" s="59">
        <v>13</v>
      </c>
      <c r="D25" s="53"/>
      <c r="E25" s="53"/>
      <c r="F25" s="53"/>
      <c r="G25" s="53"/>
      <c r="H25" s="53"/>
      <c r="I25" s="53"/>
      <c r="J25" s="55">
        <f t="shared" si="1"/>
        <v>0</v>
      </c>
      <c r="K25" s="34"/>
      <c r="L25" s="56">
        <f t="shared" si="0"/>
        <v>0</v>
      </c>
      <c r="M25" s="56"/>
      <c r="N25" s="78"/>
      <c r="O25" s="78"/>
      <c r="P25" s="2"/>
      <c r="Q25" s="2"/>
      <c r="R25" s="2"/>
      <c r="S25" s="2"/>
      <c r="T25" s="2"/>
      <c r="U25" s="2"/>
    </row>
    <row r="26" spans="1:21" x14ac:dyDescent="0.25">
      <c r="A26" s="57"/>
      <c r="B26" s="62" t="s">
        <v>22</v>
      </c>
      <c r="C26" s="59">
        <v>14</v>
      </c>
      <c r="D26" s="53"/>
      <c r="E26" s="53"/>
      <c r="F26" s="53"/>
      <c r="G26" s="53"/>
      <c r="H26" s="53"/>
      <c r="I26" s="53"/>
      <c r="J26" s="55">
        <f t="shared" si="1"/>
        <v>0</v>
      </c>
      <c r="K26" s="34"/>
      <c r="L26" s="56">
        <f t="shared" si="0"/>
        <v>0</v>
      </c>
      <c r="M26" s="56"/>
      <c r="N26" s="78"/>
      <c r="O26" s="78"/>
      <c r="P26" s="2"/>
      <c r="Q26" s="2"/>
      <c r="R26" s="2"/>
      <c r="S26" s="2"/>
      <c r="T26" s="2"/>
      <c r="U26" s="2"/>
    </row>
    <row r="27" spans="1:21" x14ac:dyDescent="0.25">
      <c r="A27" s="34"/>
      <c r="B27" s="80" t="s">
        <v>90</v>
      </c>
      <c r="C27" s="34"/>
      <c r="D27" s="34"/>
      <c r="E27" s="34"/>
      <c r="F27" s="34"/>
      <c r="G27" s="34"/>
      <c r="H27" s="34"/>
      <c r="I27" s="34"/>
      <c r="J27" s="34"/>
      <c r="K27" s="34"/>
      <c r="L27" s="34"/>
      <c r="M27" s="34"/>
      <c r="N27" s="78"/>
      <c r="O27" s="78"/>
      <c r="P27" s="2"/>
      <c r="Q27" s="2"/>
      <c r="R27" s="2"/>
      <c r="S27" s="2"/>
      <c r="T27" s="2"/>
      <c r="U27" s="2"/>
    </row>
    <row r="28" spans="1:21" x14ac:dyDescent="0.25">
      <c r="A28" s="12"/>
      <c r="B28" s="81" t="s">
        <v>91</v>
      </c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</row>
    <row r="29" spans="1:21" x14ac:dyDescent="0.25">
      <c r="A29" s="12"/>
      <c r="B29" s="81" t="s">
        <v>92</v>
      </c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</row>
    <row r="30" spans="1:21" x14ac:dyDescent="0.25">
      <c r="A30" s="12"/>
      <c r="B30" s="81" t="s">
        <v>93</v>
      </c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</row>
    <row r="31" spans="1:21" x14ac:dyDescent="0.25">
      <c r="A31" s="12"/>
      <c r="B31" s="81" t="s">
        <v>123</v>
      </c>
      <c r="C31" s="12"/>
      <c r="D31" s="12"/>
      <c r="E31" s="12"/>
      <c r="F31" s="12"/>
      <c r="G31" s="12"/>
      <c r="H31" s="12"/>
      <c r="I31" s="12"/>
      <c r="J31" s="12"/>
      <c r="K31" s="12"/>
      <c r="L31" s="12"/>
      <c r="M31" s="12"/>
      <c r="N31" s="12"/>
      <c r="O31" s="12"/>
    </row>
    <row r="32" spans="1:21" x14ac:dyDescent="0.25">
      <c r="A32" s="12"/>
      <c r="B32" s="12"/>
      <c r="C32" s="12"/>
      <c r="D32" s="12"/>
      <c r="E32" s="12"/>
      <c r="F32" s="12"/>
      <c r="G32" s="12"/>
      <c r="H32" s="12"/>
      <c r="I32" s="12"/>
      <c r="J32" s="12"/>
      <c r="K32" s="12"/>
      <c r="L32" s="12"/>
      <c r="M32" s="12"/>
      <c r="N32" s="12"/>
      <c r="O32" s="12"/>
    </row>
    <row r="33" spans="1:15" x14ac:dyDescent="0.25">
      <c r="A33" s="12"/>
      <c r="B33" s="82" t="s">
        <v>95</v>
      </c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</row>
    <row r="34" spans="1:15" x14ac:dyDescent="0.25">
      <c r="A34" s="12"/>
      <c r="B34" s="4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2"/>
    </row>
    <row r="35" spans="1:15" x14ac:dyDescent="0.25">
      <c r="A35" s="12"/>
      <c r="B35" s="5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2"/>
    </row>
    <row r="36" spans="1:15" x14ac:dyDescent="0.25">
      <c r="A36" s="12"/>
      <c r="B36" s="6" t="s">
        <v>96</v>
      </c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2"/>
    </row>
  </sheetData>
  <sheetProtection sheet="1" objects="1" scenarios="1"/>
  <mergeCells count="22">
    <mergeCell ref="L24:M24"/>
    <mergeCell ref="L25:M25"/>
    <mergeCell ref="L26:M26"/>
    <mergeCell ref="L19:M19"/>
    <mergeCell ref="L20:M20"/>
    <mergeCell ref="L21:M21"/>
    <mergeCell ref="L22:M22"/>
    <mergeCell ref="L23:M23"/>
    <mergeCell ref="L14:M14"/>
    <mergeCell ref="L15:M15"/>
    <mergeCell ref="L16:M16"/>
    <mergeCell ref="L17:M17"/>
    <mergeCell ref="L18:M18"/>
    <mergeCell ref="J10:J11"/>
    <mergeCell ref="L11:M11"/>
    <mergeCell ref="L12:M12"/>
    <mergeCell ref="L13:M13"/>
    <mergeCell ref="D10:D11"/>
    <mergeCell ref="E10:E11"/>
    <mergeCell ref="F10:F11"/>
    <mergeCell ref="G10:G11"/>
    <mergeCell ref="I10:I11"/>
  </mergeCells>
  <pageMargins left="0.70866141732283472" right="0.70866141732283472" top="0.74803149606299213" bottom="0.74803149606299213" header="0.31496062992125984" footer="0.31496062992125984"/>
  <pageSetup paperSize="9" scale="87" orientation="landscape" r:id="rId1"/>
  <ignoredErrors>
    <ignoredError sqref="D20:I21 D23:I23 D22:E22 G22:I22" unlockedFormula="1"/>
    <ignoredError sqref="J13 J14 J19:J26 J15:J18" formulaRange="1" unlocked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1A2F72-5A92-4585-B09E-21D9AC279525}">
  <sheetPr>
    <pageSetUpPr fitToPage="1"/>
  </sheetPr>
  <dimension ref="A1:AH54"/>
  <sheetViews>
    <sheetView zoomScale="85" zoomScaleNormal="85" workbookViewId="0"/>
  </sheetViews>
  <sheetFormatPr defaultRowHeight="15" x14ac:dyDescent="0.25"/>
  <cols>
    <col min="1" max="1" width="3.5703125" style="1" customWidth="1"/>
    <col min="2" max="2" width="40.28515625" style="1" customWidth="1"/>
    <col min="3" max="3" width="3.28515625" style="1" customWidth="1"/>
    <col min="4" max="4" width="7.85546875" style="1" customWidth="1"/>
    <col min="5" max="6" width="9.5703125" style="1" customWidth="1"/>
    <col min="7" max="7" width="7.140625" style="1" customWidth="1"/>
    <col min="8" max="8" width="7" style="1" customWidth="1"/>
    <col min="9" max="9" width="10" style="1" customWidth="1"/>
    <col min="10" max="10" width="9.28515625" style="1" customWidth="1"/>
    <col min="11" max="11" width="9.7109375" style="1" customWidth="1"/>
    <col min="12" max="12" width="11" style="1" customWidth="1"/>
    <col min="13" max="13" width="9.42578125" style="1" customWidth="1"/>
    <col min="14" max="14" width="9.140625" style="1" customWidth="1"/>
    <col min="15" max="15" width="9.7109375" style="1" customWidth="1"/>
    <col min="16" max="16" width="11" style="1" customWidth="1"/>
    <col min="17" max="17" width="9.85546875" style="1" customWidth="1"/>
    <col min="18" max="18" width="8.7109375" style="1" customWidth="1"/>
    <col min="19" max="19" width="9.5703125" style="1" customWidth="1"/>
    <col min="20" max="20" width="9.28515625" style="1" customWidth="1"/>
    <col min="21" max="21" width="11" style="1" customWidth="1"/>
    <col min="22" max="22" width="9.42578125" style="1" customWidth="1"/>
    <col min="23" max="23" width="11" style="1" customWidth="1"/>
    <col min="24" max="24" width="9.140625" style="1" customWidth="1"/>
    <col min="25" max="25" width="7.5703125" style="1" customWidth="1"/>
    <col min="26" max="26" width="8" style="1" customWidth="1"/>
    <col min="27" max="27" width="8.42578125" style="1" customWidth="1"/>
    <col min="28" max="28" width="8.140625" style="1" customWidth="1"/>
    <col min="29" max="29" width="9.7109375" style="1" customWidth="1"/>
    <col min="30" max="30" width="9.85546875" style="1" customWidth="1"/>
    <col min="31" max="31" width="3.5703125" style="1" customWidth="1"/>
    <col min="32" max="32" width="16.5703125" style="1" bestFit="1" customWidth="1"/>
    <col min="33" max="33" width="9.140625" style="1"/>
    <col min="34" max="34" width="10.85546875" style="1" bestFit="1" customWidth="1"/>
    <col min="35" max="16384" width="9.140625" style="1"/>
  </cols>
  <sheetData>
    <row r="1" spans="1:34" s="7" customFormat="1" x14ac:dyDescent="0.25">
      <c r="A1" s="83" t="s">
        <v>77</v>
      </c>
      <c r="B1" s="83"/>
      <c r="C1" s="83"/>
      <c r="D1" s="83"/>
      <c r="E1" s="83"/>
      <c r="F1" s="83"/>
      <c r="G1" s="83"/>
      <c r="H1" s="83"/>
      <c r="I1" s="83"/>
      <c r="J1" s="83"/>
      <c r="K1" s="83"/>
      <c r="L1" s="84"/>
      <c r="M1" s="84"/>
      <c r="N1" s="84"/>
      <c r="O1" s="84"/>
      <c r="P1" s="84"/>
      <c r="Q1" s="84"/>
      <c r="R1" s="84"/>
      <c r="S1" s="84"/>
      <c r="T1" s="84"/>
      <c r="U1" s="84"/>
      <c r="V1" s="84"/>
      <c r="W1" s="84"/>
      <c r="X1" s="84"/>
      <c r="Y1" s="84"/>
      <c r="Z1" s="84"/>
      <c r="AA1" s="84"/>
      <c r="AB1" s="26"/>
      <c r="AC1" s="26"/>
      <c r="AD1" s="26"/>
      <c r="AE1" s="85"/>
      <c r="AF1" s="85"/>
      <c r="AG1" s="85"/>
      <c r="AH1" s="85"/>
    </row>
    <row r="2" spans="1:34" x14ac:dyDescent="0.25">
      <c r="A2" s="11"/>
      <c r="B2" s="3" t="s">
        <v>82</v>
      </c>
      <c r="C2" s="11"/>
      <c r="D2" s="13" t="s">
        <v>141</v>
      </c>
      <c r="E2" s="13"/>
      <c r="F2" s="14"/>
      <c r="G2" s="15"/>
      <c r="H2" s="11"/>
      <c r="I2" s="11"/>
      <c r="J2" s="11"/>
      <c r="K2" s="11"/>
      <c r="L2" s="11"/>
      <c r="M2" s="11"/>
      <c r="N2" s="12"/>
      <c r="O2" s="12"/>
      <c r="P2" s="12"/>
      <c r="Q2" s="12"/>
      <c r="R2" s="12"/>
      <c r="S2" s="12"/>
      <c r="T2" s="12"/>
      <c r="U2" s="12"/>
      <c r="V2" s="12"/>
      <c r="W2" s="12"/>
      <c r="X2" s="12"/>
      <c r="Y2" s="12"/>
      <c r="Z2" s="12"/>
      <c r="AA2" s="12"/>
      <c r="AB2" s="12"/>
      <c r="AC2" s="12"/>
      <c r="AD2" s="12"/>
      <c r="AE2" s="12"/>
      <c r="AF2" s="12"/>
      <c r="AG2" s="12"/>
      <c r="AH2" s="12"/>
    </row>
    <row r="3" spans="1:34" x14ac:dyDescent="0.25">
      <c r="A3" s="11"/>
      <c r="B3" s="3" t="s">
        <v>83</v>
      </c>
      <c r="C3" s="11"/>
      <c r="D3" s="16"/>
      <c r="E3" s="16"/>
      <c r="F3" s="16"/>
      <c r="G3" s="15"/>
      <c r="H3" s="11"/>
      <c r="I3" s="11"/>
      <c r="J3" s="11"/>
      <c r="K3" s="11"/>
      <c r="L3" s="11"/>
      <c r="M3" s="11"/>
      <c r="N3" s="12"/>
      <c r="O3" s="12"/>
      <c r="P3" s="12"/>
      <c r="Q3" s="12"/>
      <c r="R3" s="12"/>
      <c r="S3" s="12"/>
      <c r="T3" s="12"/>
      <c r="U3" s="12"/>
      <c r="V3" s="12"/>
      <c r="W3" s="12"/>
      <c r="X3" s="12"/>
      <c r="Y3" s="12"/>
      <c r="Z3" s="12"/>
      <c r="AA3" s="12"/>
      <c r="AB3" s="12"/>
      <c r="AC3" s="12"/>
      <c r="AD3" s="12"/>
      <c r="AE3" s="12"/>
      <c r="AF3" s="12"/>
      <c r="AG3" s="12"/>
      <c r="AH3" s="12"/>
    </row>
    <row r="4" spans="1:34" x14ac:dyDescent="0.25">
      <c r="A4" s="11"/>
      <c r="B4" s="3" t="s">
        <v>84</v>
      </c>
      <c r="C4" s="11"/>
      <c r="D4" s="16"/>
      <c r="E4" s="16"/>
      <c r="F4" s="16"/>
      <c r="G4" s="15"/>
      <c r="H4" s="86"/>
      <c r="I4" s="87"/>
      <c r="J4" s="87"/>
      <c r="K4" s="11"/>
      <c r="L4" s="11"/>
      <c r="M4" s="11"/>
      <c r="N4" s="12"/>
      <c r="O4" s="12"/>
      <c r="P4" s="12"/>
      <c r="Q4" s="12"/>
      <c r="R4" s="12"/>
      <c r="S4" s="12"/>
      <c r="T4" s="12"/>
      <c r="U4" s="12"/>
      <c r="V4" s="12"/>
      <c r="W4" s="12"/>
      <c r="X4" s="12"/>
      <c r="Y4" s="12"/>
      <c r="Z4" s="12"/>
      <c r="AA4" s="12"/>
      <c r="AB4" s="12"/>
      <c r="AC4" s="12"/>
      <c r="AD4" s="12"/>
      <c r="AE4" s="12"/>
      <c r="AF4" s="12"/>
      <c r="AG4" s="12"/>
      <c r="AH4" s="12"/>
    </row>
    <row r="5" spans="1:34" x14ac:dyDescent="0.25">
      <c r="A5" s="11"/>
      <c r="B5" s="3" t="s">
        <v>85</v>
      </c>
      <c r="C5" s="11"/>
      <c r="D5" s="16"/>
      <c r="E5" s="16"/>
      <c r="F5" s="16"/>
      <c r="G5" s="15"/>
      <c r="H5" s="86"/>
      <c r="I5" s="87"/>
      <c r="J5" s="87"/>
      <c r="K5" s="11"/>
      <c r="L5" s="11"/>
      <c r="M5" s="11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</row>
    <row r="6" spans="1:34" x14ac:dyDescent="0.25">
      <c r="A6" s="11"/>
      <c r="B6" s="3" t="s">
        <v>86</v>
      </c>
      <c r="C6" s="11"/>
      <c r="D6" s="16"/>
      <c r="E6" s="16"/>
      <c r="F6" s="16"/>
      <c r="G6" s="15"/>
      <c r="H6" s="86"/>
      <c r="I6" s="87"/>
      <c r="J6" s="87"/>
      <c r="K6" s="11"/>
      <c r="L6" s="11"/>
      <c r="M6" s="11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</row>
    <row r="7" spans="1:34" x14ac:dyDescent="0.25">
      <c r="A7" s="11"/>
      <c r="B7" s="3" t="s">
        <v>87</v>
      </c>
      <c r="C7" s="11"/>
      <c r="D7" s="16"/>
      <c r="E7" s="16"/>
      <c r="F7" s="16"/>
      <c r="G7" s="15"/>
      <c r="H7" s="86"/>
      <c r="I7" s="87"/>
      <c r="J7" s="87"/>
      <c r="K7" s="11"/>
      <c r="L7" s="11"/>
      <c r="M7" s="11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</row>
    <row r="8" spans="1:34" x14ac:dyDescent="0.25">
      <c r="A8" s="11"/>
      <c r="B8" s="3" t="s">
        <v>88</v>
      </c>
      <c r="C8" s="11"/>
      <c r="D8" s="16"/>
      <c r="E8" s="16"/>
      <c r="F8" s="16"/>
      <c r="G8" s="15"/>
      <c r="H8" s="86"/>
      <c r="I8" s="87"/>
      <c r="J8" s="87"/>
      <c r="K8" s="11"/>
      <c r="L8" s="11"/>
      <c r="M8" s="11"/>
      <c r="N8" s="12"/>
      <c r="O8" s="12"/>
      <c r="P8" s="12"/>
      <c r="Q8" s="12"/>
      <c r="R8" s="12"/>
      <c r="S8" s="12"/>
      <c r="T8" s="12"/>
      <c r="U8" s="8"/>
      <c r="V8" s="12"/>
      <c r="W8" s="12"/>
      <c r="X8" s="12"/>
      <c r="Y8" s="12"/>
      <c r="Z8" s="8" t="s">
        <v>97</v>
      </c>
      <c r="AA8" s="12"/>
      <c r="AB8" s="12"/>
      <c r="AC8" s="12"/>
      <c r="AD8" s="12"/>
      <c r="AE8" s="12"/>
      <c r="AF8" s="12"/>
      <c r="AG8" s="12"/>
      <c r="AH8" s="12"/>
    </row>
    <row r="9" spans="1:34" ht="15.75" thickBot="1" x14ac:dyDescent="0.3">
      <c r="A9" s="88"/>
      <c r="B9" s="89"/>
      <c r="C9" s="90"/>
      <c r="D9" s="91"/>
      <c r="E9" s="91"/>
      <c r="F9" s="91"/>
      <c r="G9" s="91"/>
      <c r="H9" s="91"/>
      <c r="I9" s="91"/>
      <c r="J9" s="91"/>
      <c r="K9" s="91"/>
      <c r="L9" s="91"/>
      <c r="M9" s="91"/>
      <c r="N9" s="91"/>
      <c r="O9" s="91"/>
      <c r="P9" s="91"/>
      <c r="Q9" s="91"/>
      <c r="R9" s="91"/>
      <c r="S9" s="91"/>
      <c r="T9" s="91"/>
      <c r="U9" s="91"/>
      <c r="V9" s="91"/>
      <c r="W9" s="91"/>
      <c r="X9" s="91"/>
      <c r="Y9" s="91"/>
      <c r="Z9" s="91"/>
      <c r="AA9" s="91"/>
      <c r="AB9" s="91"/>
      <c r="AC9" s="91"/>
      <c r="AD9" s="92"/>
      <c r="AE9" s="12"/>
      <c r="AF9" s="12"/>
      <c r="AG9" s="12"/>
      <c r="AH9" s="12"/>
    </row>
    <row r="10" spans="1:34" ht="15" customHeight="1" x14ac:dyDescent="0.25">
      <c r="A10" s="93"/>
      <c r="B10" s="94"/>
      <c r="C10" s="95"/>
      <c r="D10" s="96" t="s">
        <v>0</v>
      </c>
      <c r="E10" s="97" t="s">
        <v>78</v>
      </c>
      <c r="F10" s="98" t="s">
        <v>23</v>
      </c>
      <c r="G10" s="96" t="s">
        <v>24</v>
      </c>
      <c r="H10" s="96" t="s">
        <v>25</v>
      </c>
      <c r="I10" s="97" t="s">
        <v>26</v>
      </c>
      <c r="J10" s="99" t="s">
        <v>79</v>
      </c>
      <c r="K10" s="100"/>
      <c r="L10" s="101"/>
      <c r="M10" s="98" t="s">
        <v>27</v>
      </c>
      <c r="N10" s="96" t="s">
        <v>28</v>
      </c>
      <c r="O10" s="102" t="s">
        <v>29</v>
      </c>
      <c r="P10" s="103"/>
      <c r="Q10" s="104"/>
      <c r="R10" s="97" t="s">
        <v>30</v>
      </c>
      <c r="S10" s="105"/>
      <c r="T10" s="105"/>
      <c r="U10" s="106" t="s">
        <v>120</v>
      </c>
      <c r="V10" s="103"/>
      <c r="W10" s="105"/>
      <c r="X10" s="99" t="s">
        <v>31</v>
      </c>
      <c r="Y10" s="105"/>
      <c r="Z10" s="105"/>
      <c r="AA10" s="101"/>
      <c r="AB10" s="98" t="s">
        <v>32</v>
      </c>
      <c r="AC10" s="96" t="s">
        <v>33</v>
      </c>
      <c r="AD10" s="107" t="s">
        <v>34</v>
      </c>
      <c r="AE10" s="12"/>
      <c r="AF10" s="12"/>
      <c r="AG10" s="12"/>
      <c r="AH10" s="12"/>
    </row>
    <row r="11" spans="1:34" ht="15.75" customHeight="1" x14ac:dyDescent="0.25">
      <c r="A11" s="108"/>
      <c r="B11" s="109"/>
      <c r="C11" s="110"/>
      <c r="D11" s="111"/>
      <c r="E11" s="112"/>
      <c r="F11" s="113"/>
      <c r="G11" s="111"/>
      <c r="H11" s="111"/>
      <c r="I11" s="112"/>
      <c r="J11" s="114"/>
      <c r="K11" s="115" t="s">
        <v>35</v>
      </c>
      <c r="L11" s="116" t="s">
        <v>36</v>
      </c>
      <c r="M11" s="113"/>
      <c r="N11" s="111"/>
      <c r="O11" s="117"/>
      <c r="P11" s="30" t="s">
        <v>37</v>
      </c>
      <c r="Q11" s="30" t="s">
        <v>38</v>
      </c>
      <c r="R11" s="112"/>
      <c r="S11" s="118" t="s">
        <v>39</v>
      </c>
      <c r="T11" s="30" t="s">
        <v>40</v>
      </c>
      <c r="U11" s="119"/>
      <c r="V11" s="120" t="s">
        <v>41</v>
      </c>
      <c r="W11" s="121" t="s">
        <v>121</v>
      </c>
      <c r="X11" s="114"/>
      <c r="Y11" s="122" t="s">
        <v>42</v>
      </c>
      <c r="Z11" s="123"/>
      <c r="AA11" s="121" t="s">
        <v>43</v>
      </c>
      <c r="AB11" s="113"/>
      <c r="AC11" s="111"/>
      <c r="AD11" s="124"/>
      <c r="AE11" s="12"/>
      <c r="AF11" s="12"/>
      <c r="AG11" s="12"/>
      <c r="AH11" s="12"/>
    </row>
    <row r="12" spans="1:34" ht="55.5" customHeight="1" x14ac:dyDescent="0.25">
      <c r="A12" s="108"/>
      <c r="B12" s="125"/>
      <c r="C12" s="126"/>
      <c r="D12" s="38"/>
      <c r="E12" s="127"/>
      <c r="F12" s="128"/>
      <c r="G12" s="38"/>
      <c r="H12" s="38"/>
      <c r="I12" s="127"/>
      <c r="J12" s="129"/>
      <c r="K12" s="130"/>
      <c r="L12" s="131"/>
      <c r="M12" s="128"/>
      <c r="N12" s="38"/>
      <c r="O12" s="132"/>
      <c r="P12" s="38"/>
      <c r="Q12" s="38"/>
      <c r="R12" s="127"/>
      <c r="S12" s="128"/>
      <c r="T12" s="38"/>
      <c r="U12" s="133"/>
      <c r="V12" s="134"/>
      <c r="W12" s="127"/>
      <c r="X12" s="114"/>
      <c r="Y12" s="135"/>
      <c r="Z12" s="136" t="s">
        <v>80</v>
      </c>
      <c r="AA12" s="127"/>
      <c r="AB12" s="128"/>
      <c r="AC12" s="38"/>
      <c r="AD12" s="137"/>
      <c r="AE12" s="12"/>
      <c r="AF12" s="138" t="s">
        <v>114</v>
      </c>
      <c r="AG12" s="12"/>
      <c r="AH12" s="139" t="s">
        <v>114</v>
      </c>
    </row>
    <row r="13" spans="1:34" ht="15.75" x14ac:dyDescent="0.25">
      <c r="A13" s="140"/>
      <c r="B13" s="44"/>
      <c r="C13" s="44"/>
      <c r="D13" s="47" t="s">
        <v>6</v>
      </c>
      <c r="E13" s="141" t="s">
        <v>7</v>
      </c>
      <c r="F13" s="142" t="s">
        <v>8</v>
      </c>
      <c r="G13" s="47" t="s">
        <v>9</v>
      </c>
      <c r="H13" s="47" t="s">
        <v>10</v>
      </c>
      <c r="I13" s="143" t="s">
        <v>11</v>
      </c>
      <c r="J13" s="144" t="s">
        <v>12</v>
      </c>
      <c r="K13" s="143" t="s">
        <v>44</v>
      </c>
      <c r="L13" s="243" t="s">
        <v>45</v>
      </c>
      <c r="M13" s="142" t="s">
        <v>46</v>
      </c>
      <c r="N13" s="47" t="s">
        <v>47</v>
      </c>
      <c r="O13" s="145" t="s">
        <v>48</v>
      </c>
      <c r="P13" s="143" t="s">
        <v>49</v>
      </c>
      <c r="Q13" s="143" t="s">
        <v>50</v>
      </c>
      <c r="R13" s="243" t="s">
        <v>51</v>
      </c>
      <c r="S13" s="244" t="s">
        <v>52</v>
      </c>
      <c r="T13" s="245" t="s">
        <v>53</v>
      </c>
      <c r="U13" s="246" t="s">
        <v>54</v>
      </c>
      <c r="V13" s="244" t="s">
        <v>55</v>
      </c>
      <c r="W13" s="247" t="s">
        <v>56</v>
      </c>
      <c r="X13" s="146" t="s">
        <v>57</v>
      </c>
      <c r="Y13" s="47" t="s">
        <v>58</v>
      </c>
      <c r="Z13" s="143" t="s">
        <v>59</v>
      </c>
      <c r="AA13" s="243" t="s">
        <v>60</v>
      </c>
      <c r="AB13" s="46" t="s">
        <v>61</v>
      </c>
      <c r="AC13" s="47" t="s">
        <v>62</v>
      </c>
      <c r="AD13" s="147" t="s">
        <v>81</v>
      </c>
      <c r="AE13" s="12"/>
      <c r="AF13" s="148" t="s">
        <v>115</v>
      </c>
      <c r="AG13" s="12"/>
      <c r="AH13" s="9" t="s">
        <v>131</v>
      </c>
    </row>
    <row r="14" spans="1:34" ht="26.25" x14ac:dyDescent="0.25">
      <c r="A14" s="149" t="s">
        <v>13</v>
      </c>
      <c r="B14" s="150" t="s">
        <v>132</v>
      </c>
      <c r="C14" s="151">
        <v>1</v>
      </c>
      <c r="D14" s="152"/>
      <c r="E14" s="153"/>
      <c r="F14" s="154"/>
      <c r="G14" s="155"/>
      <c r="H14" s="155"/>
      <c r="I14" s="156"/>
      <c r="J14" s="157">
        <f>K14+L14</f>
        <v>0</v>
      </c>
      <c r="K14" s="155"/>
      <c r="L14" s="158"/>
      <c r="M14" s="154"/>
      <c r="N14" s="155"/>
      <c r="O14" s="159">
        <f>P14+Q14</f>
        <v>0</v>
      </c>
      <c r="P14" s="155"/>
      <c r="Q14" s="155"/>
      <c r="R14" s="158"/>
      <c r="S14" s="160"/>
      <c r="T14" s="155"/>
      <c r="U14" s="161">
        <f>S14+T14</f>
        <v>0</v>
      </c>
      <c r="V14" s="155"/>
      <c r="W14" s="156"/>
      <c r="X14" s="157">
        <f>Y14+AA14</f>
        <v>0</v>
      </c>
      <c r="Y14" s="155"/>
      <c r="Z14" s="156"/>
      <c r="AA14" s="158"/>
      <c r="AB14" s="160"/>
      <c r="AC14" s="155"/>
      <c r="AD14" s="162">
        <f t="shared" ref="AD14:AD23" si="0">D14+E14+F14+G14+H14+I14+J14+M14+N14+O14+R14+U14+X14+AB14+AC14</f>
        <v>0</v>
      </c>
      <c r="AE14" s="12"/>
      <c r="AF14" s="163">
        <f>(S14+T14)-(V14+W14)</f>
        <v>0</v>
      </c>
      <c r="AG14" s="12"/>
      <c r="AH14" s="164">
        <f>Y14-Z14</f>
        <v>0</v>
      </c>
    </row>
    <row r="15" spans="1:34" x14ac:dyDescent="0.25">
      <c r="A15" s="149" t="s">
        <v>13</v>
      </c>
      <c r="B15" s="150" t="s">
        <v>63</v>
      </c>
      <c r="C15" s="151">
        <v>2</v>
      </c>
      <c r="D15" s="165"/>
      <c r="E15" s="166"/>
      <c r="F15" s="154"/>
      <c r="G15" s="155"/>
      <c r="H15" s="155"/>
      <c r="I15" s="156"/>
      <c r="J15" s="157">
        <f t="shared" ref="J15:J23" si="1">K15+L15</f>
        <v>0</v>
      </c>
      <c r="K15" s="155"/>
      <c r="L15" s="158"/>
      <c r="M15" s="154"/>
      <c r="N15" s="155"/>
      <c r="O15" s="159">
        <f t="shared" ref="O15:O23" si="2">P15+Q15</f>
        <v>0</v>
      </c>
      <c r="P15" s="155"/>
      <c r="Q15" s="155"/>
      <c r="R15" s="158"/>
      <c r="S15" s="160"/>
      <c r="T15" s="155"/>
      <c r="U15" s="161">
        <f t="shared" ref="U15:U23" si="3">S15+T15</f>
        <v>0</v>
      </c>
      <c r="V15" s="155"/>
      <c r="W15" s="156"/>
      <c r="X15" s="157">
        <f t="shared" ref="X15:X23" si="4">Y15+AA15</f>
        <v>0</v>
      </c>
      <c r="Y15" s="155"/>
      <c r="Z15" s="156"/>
      <c r="AA15" s="158"/>
      <c r="AB15" s="160"/>
      <c r="AC15" s="155"/>
      <c r="AD15" s="162">
        <f t="shared" si="0"/>
        <v>0</v>
      </c>
      <c r="AE15" s="12"/>
      <c r="AF15" s="163">
        <f t="shared" ref="AF15:AF35" si="5">(S15+T15)-(V15+W15)</f>
        <v>0</v>
      </c>
      <c r="AG15" s="12"/>
      <c r="AH15" s="164">
        <f t="shared" ref="AH15:AH35" si="6">Y15-Z15</f>
        <v>0</v>
      </c>
    </row>
    <row r="16" spans="1:34" x14ac:dyDescent="0.25">
      <c r="A16" s="149" t="s">
        <v>13</v>
      </c>
      <c r="B16" s="150" t="s">
        <v>64</v>
      </c>
      <c r="C16" s="151">
        <v>3</v>
      </c>
      <c r="D16" s="165"/>
      <c r="E16" s="166"/>
      <c r="F16" s="154"/>
      <c r="G16" s="155"/>
      <c r="H16" s="155"/>
      <c r="I16" s="156"/>
      <c r="J16" s="157">
        <f t="shared" si="1"/>
        <v>0</v>
      </c>
      <c r="K16" s="155"/>
      <c r="L16" s="158"/>
      <c r="M16" s="154"/>
      <c r="N16" s="155"/>
      <c r="O16" s="159">
        <f t="shared" si="2"/>
        <v>0</v>
      </c>
      <c r="P16" s="155"/>
      <c r="Q16" s="155"/>
      <c r="R16" s="158"/>
      <c r="S16" s="160"/>
      <c r="T16" s="155"/>
      <c r="U16" s="161">
        <f t="shared" si="3"/>
        <v>0</v>
      </c>
      <c r="V16" s="155"/>
      <c r="W16" s="156"/>
      <c r="X16" s="157">
        <f t="shared" si="4"/>
        <v>0</v>
      </c>
      <c r="Y16" s="155"/>
      <c r="Z16" s="156"/>
      <c r="AA16" s="158"/>
      <c r="AB16" s="160"/>
      <c r="AC16" s="155"/>
      <c r="AD16" s="162">
        <f t="shared" si="0"/>
        <v>0</v>
      </c>
      <c r="AE16" s="12"/>
      <c r="AF16" s="163">
        <f t="shared" si="5"/>
        <v>0</v>
      </c>
      <c r="AG16" s="12"/>
      <c r="AH16" s="164">
        <f t="shared" si="6"/>
        <v>0</v>
      </c>
    </row>
    <row r="17" spans="1:34" x14ac:dyDescent="0.25">
      <c r="A17" s="149" t="s">
        <v>16</v>
      </c>
      <c r="B17" s="150" t="s">
        <v>65</v>
      </c>
      <c r="C17" s="151">
        <v>4</v>
      </c>
      <c r="D17" s="165"/>
      <c r="E17" s="166"/>
      <c r="F17" s="154"/>
      <c r="G17" s="155"/>
      <c r="H17" s="155"/>
      <c r="I17" s="156"/>
      <c r="J17" s="157">
        <f t="shared" si="1"/>
        <v>0</v>
      </c>
      <c r="K17" s="155"/>
      <c r="L17" s="158"/>
      <c r="M17" s="154"/>
      <c r="N17" s="155"/>
      <c r="O17" s="159">
        <f t="shared" si="2"/>
        <v>0</v>
      </c>
      <c r="P17" s="155"/>
      <c r="Q17" s="155"/>
      <c r="R17" s="158"/>
      <c r="S17" s="160"/>
      <c r="T17" s="155"/>
      <c r="U17" s="161">
        <f t="shared" si="3"/>
        <v>0</v>
      </c>
      <c r="V17" s="155"/>
      <c r="W17" s="156"/>
      <c r="X17" s="157">
        <f t="shared" si="4"/>
        <v>0</v>
      </c>
      <c r="Y17" s="155"/>
      <c r="Z17" s="156"/>
      <c r="AA17" s="158"/>
      <c r="AB17" s="160"/>
      <c r="AC17" s="155"/>
      <c r="AD17" s="162">
        <f t="shared" si="0"/>
        <v>0</v>
      </c>
      <c r="AE17" s="12"/>
      <c r="AF17" s="163">
        <f t="shared" si="5"/>
        <v>0</v>
      </c>
      <c r="AG17" s="12"/>
      <c r="AH17" s="164">
        <f t="shared" si="6"/>
        <v>0</v>
      </c>
    </row>
    <row r="18" spans="1:34" x14ac:dyDescent="0.25">
      <c r="A18" s="149" t="s">
        <v>13</v>
      </c>
      <c r="B18" s="167" t="s">
        <v>133</v>
      </c>
      <c r="C18" s="168">
        <v>5</v>
      </c>
      <c r="D18" s="165"/>
      <c r="E18" s="166"/>
      <c r="F18" s="169"/>
      <c r="G18" s="155"/>
      <c r="H18" s="155"/>
      <c r="I18" s="156"/>
      <c r="J18" s="157">
        <f t="shared" si="1"/>
        <v>0</v>
      </c>
      <c r="K18" s="155"/>
      <c r="L18" s="158"/>
      <c r="M18" s="154"/>
      <c r="N18" s="155"/>
      <c r="O18" s="159">
        <f t="shared" si="2"/>
        <v>0</v>
      </c>
      <c r="P18" s="155"/>
      <c r="Q18" s="155"/>
      <c r="R18" s="158"/>
      <c r="S18" s="160"/>
      <c r="T18" s="155"/>
      <c r="U18" s="161">
        <f t="shared" si="3"/>
        <v>0</v>
      </c>
      <c r="V18" s="155"/>
      <c r="W18" s="156"/>
      <c r="X18" s="157">
        <f t="shared" si="4"/>
        <v>0</v>
      </c>
      <c r="Y18" s="155"/>
      <c r="Z18" s="156"/>
      <c r="AA18" s="158"/>
      <c r="AB18" s="160"/>
      <c r="AC18" s="155"/>
      <c r="AD18" s="162">
        <f t="shared" si="0"/>
        <v>0</v>
      </c>
      <c r="AE18" s="12"/>
      <c r="AF18" s="163">
        <f t="shared" si="5"/>
        <v>0</v>
      </c>
      <c r="AG18" s="12"/>
      <c r="AH18" s="164">
        <f t="shared" si="6"/>
        <v>0</v>
      </c>
    </row>
    <row r="19" spans="1:34" x14ac:dyDescent="0.25">
      <c r="A19" s="149" t="s">
        <v>16</v>
      </c>
      <c r="B19" s="167" t="s">
        <v>134</v>
      </c>
      <c r="C19" s="168">
        <v>6</v>
      </c>
      <c r="D19" s="165"/>
      <c r="E19" s="166"/>
      <c r="F19" s="169"/>
      <c r="G19" s="155"/>
      <c r="H19" s="155"/>
      <c r="I19" s="156"/>
      <c r="J19" s="157">
        <f t="shared" si="1"/>
        <v>0</v>
      </c>
      <c r="K19" s="155"/>
      <c r="L19" s="158"/>
      <c r="M19" s="154"/>
      <c r="N19" s="155"/>
      <c r="O19" s="159">
        <f t="shared" si="2"/>
        <v>0</v>
      </c>
      <c r="P19" s="155"/>
      <c r="Q19" s="155"/>
      <c r="R19" s="158"/>
      <c r="S19" s="160"/>
      <c r="T19" s="155"/>
      <c r="U19" s="161">
        <f t="shared" si="3"/>
        <v>0</v>
      </c>
      <c r="V19" s="155"/>
      <c r="W19" s="156"/>
      <c r="X19" s="157">
        <f t="shared" si="4"/>
        <v>0</v>
      </c>
      <c r="Y19" s="155"/>
      <c r="Z19" s="156"/>
      <c r="AA19" s="158"/>
      <c r="AB19" s="160"/>
      <c r="AC19" s="155"/>
      <c r="AD19" s="162">
        <f t="shared" si="0"/>
        <v>0</v>
      </c>
      <c r="AE19" s="12"/>
      <c r="AF19" s="163">
        <f t="shared" si="5"/>
        <v>0</v>
      </c>
      <c r="AG19" s="12"/>
      <c r="AH19" s="164">
        <f t="shared" si="6"/>
        <v>0</v>
      </c>
    </row>
    <row r="20" spans="1:34" x14ac:dyDescent="0.25">
      <c r="A20" s="149" t="s">
        <v>16</v>
      </c>
      <c r="B20" s="150" t="s">
        <v>66</v>
      </c>
      <c r="C20" s="151">
        <v>7</v>
      </c>
      <c r="D20" s="165"/>
      <c r="E20" s="166"/>
      <c r="F20" s="154"/>
      <c r="G20" s="155"/>
      <c r="H20" s="155"/>
      <c r="I20" s="156"/>
      <c r="J20" s="157">
        <f t="shared" si="1"/>
        <v>0</v>
      </c>
      <c r="K20" s="155"/>
      <c r="L20" s="158"/>
      <c r="M20" s="154"/>
      <c r="N20" s="155"/>
      <c r="O20" s="159">
        <f t="shared" si="2"/>
        <v>0</v>
      </c>
      <c r="P20" s="155"/>
      <c r="Q20" s="155"/>
      <c r="R20" s="158"/>
      <c r="S20" s="160"/>
      <c r="T20" s="155"/>
      <c r="U20" s="161">
        <f t="shared" si="3"/>
        <v>0</v>
      </c>
      <c r="V20" s="155"/>
      <c r="W20" s="156"/>
      <c r="X20" s="157">
        <f t="shared" si="4"/>
        <v>0</v>
      </c>
      <c r="Y20" s="155"/>
      <c r="Z20" s="156"/>
      <c r="AA20" s="158"/>
      <c r="AB20" s="160"/>
      <c r="AC20" s="155"/>
      <c r="AD20" s="162">
        <f t="shared" si="0"/>
        <v>0</v>
      </c>
      <c r="AE20" s="12"/>
      <c r="AF20" s="163">
        <f t="shared" si="5"/>
        <v>0</v>
      </c>
      <c r="AG20" s="12"/>
      <c r="AH20" s="164">
        <f t="shared" si="6"/>
        <v>0</v>
      </c>
    </row>
    <row r="21" spans="1:34" x14ac:dyDescent="0.25">
      <c r="A21" s="149" t="s">
        <v>13</v>
      </c>
      <c r="B21" s="167" t="s">
        <v>135</v>
      </c>
      <c r="C21" s="168">
        <v>8</v>
      </c>
      <c r="D21" s="155"/>
      <c r="E21" s="158"/>
      <c r="F21" s="154"/>
      <c r="G21" s="155"/>
      <c r="H21" s="155"/>
      <c r="I21" s="156"/>
      <c r="J21" s="157">
        <f t="shared" si="1"/>
        <v>0</v>
      </c>
      <c r="K21" s="155"/>
      <c r="L21" s="158"/>
      <c r="M21" s="154"/>
      <c r="N21" s="155"/>
      <c r="O21" s="159">
        <f t="shared" si="2"/>
        <v>0</v>
      </c>
      <c r="P21" s="155"/>
      <c r="Q21" s="155"/>
      <c r="R21" s="158"/>
      <c r="S21" s="160"/>
      <c r="T21" s="155"/>
      <c r="U21" s="161">
        <f t="shared" si="3"/>
        <v>0</v>
      </c>
      <c r="V21" s="155"/>
      <c r="W21" s="156"/>
      <c r="X21" s="157">
        <f t="shared" si="4"/>
        <v>0</v>
      </c>
      <c r="Y21" s="155"/>
      <c r="Z21" s="156"/>
      <c r="AA21" s="158"/>
      <c r="AB21" s="160"/>
      <c r="AC21" s="155"/>
      <c r="AD21" s="162">
        <f t="shared" si="0"/>
        <v>0</v>
      </c>
      <c r="AE21" s="12"/>
      <c r="AF21" s="163">
        <f t="shared" si="5"/>
        <v>0</v>
      </c>
      <c r="AG21" s="12"/>
      <c r="AH21" s="164">
        <f t="shared" si="6"/>
        <v>0</v>
      </c>
    </row>
    <row r="22" spans="1:34" ht="26.25" x14ac:dyDescent="0.25">
      <c r="A22" s="149" t="s">
        <v>16</v>
      </c>
      <c r="B22" s="167" t="s">
        <v>136</v>
      </c>
      <c r="C22" s="168">
        <v>9</v>
      </c>
      <c r="D22" s="170"/>
      <c r="E22" s="171"/>
      <c r="F22" s="154"/>
      <c r="G22" s="155"/>
      <c r="H22" s="155"/>
      <c r="I22" s="156"/>
      <c r="J22" s="157">
        <f t="shared" si="1"/>
        <v>0</v>
      </c>
      <c r="K22" s="155"/>
      <c r="L22" s="158"/>
      <c r="M22" s="154"/>
      <c r="N22" s="155"/>
      <c r="O22" s="159">
        <f t="shared" si="2"/>
        <v>0</v>
      </c>
      <c r="P22" s="155"/>
      <c r="Q22" s="155"/>
      <c r="R22" s="158"/>
      <c r="S22" s="160"/>
      <c r="T22" s="155"/>
      <c r="U22" s="161">
        <f t="shared" si="3"/>
        <v>0</v>
      </c>
      <c r="V22" s="155"/>
      <c r="W22" s="156"/>
      <c r="X22" s="157">
        <f t="shared" si="4"/>
        <v>0</v>
      </c>
      <c r="Y22" s="155"/>
      <c r="Z22" s="156"/>
      <c r="AA22" s="158"/>
      <c r="AB22" s="160"/>
      <c r="AC22" s="155"/>
      <c r="AD22" s="162">
        <f t="shared" si="0"/>
        <v>0</v>
      </c>
      <c r="AE22" s="12"/>
      <c r="AF22" s="163">
        <f t="shared" si="5"/>
        <v>0</v>
      </c>
      <c r="AG22" s="12"/>
      <c r="AH22" s="164">
        <f t="shared" si="6"/>
        <v>0</v>
      </c>
    </row>
    <row r="23" spans="1:34" x14ac:dyDescent="0.25">
      <c r="A23" s="149" t="s">
        <v>16</v>
      </c>
      <c r="B23" s="167" t="s">
        <v>137</v>
      </c>
      <c r="C23" s="168">
        <v>10</v>
      </c>
      <c r="D23" s="170">
        <f t="shared" ref="D23:I23" si="7">D35-D34</f>
        <v>0</v>
      </c>
      <c r="E23" s="171">
        <f t="shared" si="7"/>
        <v>0</v>
      </c>
      <c r="F23" s="172">
        <f t="shared" si="7"/>
        <v>0</v>
      </c>
      <c r="G23" s="173">
        <f t="shared" si="7"/>
        <v>0</v>
      </c>
      <c r="H23" s="173">
        <f t="shared" si="7"/>
        <v>0</v>
      </c>
      <c r="I23" s="173">
        <f t="shared" si="7"/>
        <v>0</v>
      </c>
      <c r="J23" s="157">
        <f t="shared" si="1"/>
        <v>0</v>
      </c>
      <c r="K23" s="173">
        <f>K35-K34</f>
        <v>0</v>
      </c>
      <c r="L23" s="174">
        <f>L35-L34</f>
        <v>0</v>
      </c>
      <c r="M23" s="175">
        <f>M35-M34</f>
        <v>0</v>
      </c>
      <c r="N23" s="173">
        <f>N35-N34</f>
        <v>0</v>
      </c>
      <c r="O23" s="159">
        <f t="shared" si="2"/>
        <v>0</v>
      </c>
      <c r="P23" s="173">
        <f>P35-P34</f>
        <v>0</v>
      </c>
      <c r="Q23" s="173">
        <f>Q35-Q34</f>
        <v>0</v>
      </c>
      <c r="R23" s="174">
        <f>R35-R34</f>
        <v>0</v>
      </c>
      <c r="S23" s="175">
        <f>S35-S34</f>
        <v>0</v>
      </c>
      <c r="T23" s="173">
        <f>T35-T34</f>
        <v>0</v>
      </c>
      <c r="U23" s="161">
        <f t="shared" si="3"/>
        <v>0</v>
      </c>
      <c r="V23" s="173">
        <f>V35-V34</f>
        <v>0</v>
      </c>
      <c r="W23" s="173">
        <f>W35-W34</f>
        <v>0</v>
      </c>
      <c r="X23" s="157">
        <f t="shared" si="4"/>
        <v>0</v>
      </c>
      <c r="Y23" s="173">
        <f>Y35-Y34</f>
        <v>0</v>
      </c>
      <c r="Z23" s="173">
        <f>Z35-Z34</f>
        <v>0</v>
      </c>
      <c r="AA23" s="174">
        <f>AA35-AA34</f>
        <v>0</v>
      </c>
      <c r="AB23" s="175">
        <f>AB35-AB34</f>
        <v>0</v>
      </c>
      <c r="AC23" s="173">
        <f>AC35-AC34</f>
        <v>0</v>
      </c>
      <c r="AD23" s="162">
        <f t="shared" si="0"/>
        <v>0</v>
      </c>
      <c r="AE23" s="12"/>
      <c r="AF23" s="163">
        <f t="shared" si="5"/>
        <v>0</v>
      </c>
      <c r="AG23" s="12"/>
      <c r="AH23" s="164">
        <f t="shared" si="6"/>
        <v>0</v>
      </c>
    </row>
    <row r="24" spans="1:34" x14ac:dyDescent="0.25">
      <c r="A24" s="149" t="s">
        <v>18</v>
      </c>
      <c r="B24" s="176" t="s">
        <v>67</v>
      </c>
      <c r="C24" s="177">
        <v>11</v>
      </c>
      <c r="D24" s="161">
        <f>D14+D15+D16-D17+D18-D19-D20+D21-D22-D23</f>
        <v>0</v>
      </c>
      <c r="E24" s="178">
        <f t="shared" ref="E24:AC24" si="8">E14+E15+E16-E17+E18-E19-E20+E21-E22-E23</f>
        <v>0</v>
      </c>
      <c r="F24" s="159">
        <f t="shared" si="8"/>
        <v>0</v>
      </c>
      <c r="G24" s="161">
        <f t="shared" si="8"/>
        <v>0</v>
      </c>
      <c r="H24" s="161">
        <f t="shared" si="8"/>
        <v>0</v>
      </c>
      <c r="I24" s="178">
        <f t="shared" si="8"/>
        <v>0</v>
      </c>
      <c r="J24" s="159">
        <f t="shared" si="8"/>
        <v>0</v>
      </c>
      <c r="K24" s="161">
        <f t="shared" si="8"/>
        <v>0</v>
      </c>
      <c r="L24" s="178">
        <f t="shared" si="8"/>
        <v>0</v>
      </c>
      <c r="M24" s="159">
        <f t="shared" si="8"/>
        <v>0</v>
      </c>
      <c r="N24" s="161">
        <f t="shared" si="8"/>
        <v>0</v>
      </c>
      <c r="O24" s="161">
        <f t="shared" si="8"/>
        <v>0</v>
      </c>
      <c r="P24" s="161">
        <f t="shared" si="8"/>
        <v>0</v>
      </c>
      <c r="Q24" s="161">
        <f t="shared" si="8"/>
        <v>0</v>
      </c>
      <c r="R24" s="178">
        <f t="shared" si="8"/>
        <v>0</v>
      </c>
      <c r="S24" s="159">
        <f t="shared" si="8"/>
        <v>0</v>
      </c>
      <c r="T24" s="161">
        <f t="shared" si="8"/>
        <v>0</v>
      </c>
      <c r="U24" s="161">
        <f t="shared" si="8"/>
        <v>0</v>
      </c>
      <c r="V24" s="161">
        <f t="shared" si="8"/>
        <v>0</v>
      </c>
      <c r="W24" s="178">
        <f t="shared" si="8"/>
        <v>0</v>
      </c>
      <c r="X24" s="159">
        <f t="shared" si="8"/>
        <v>0</v>
      </c>
      <c r="Y24" s="161">
        <f t="shared" si="8"/>
        <v>0</v>
      </c>
      <c r="Z24" s="161">
        <f t="shared" si="8"/>
        <v>0</v>
      </c>
      <c r="AA24" s="178">
        <f t="shared" si="8"/>
        <v>0</v>
      </c>
      <c r="AB24" s="159">
        <f t="shared" si="8"/>
        <v>0</v>
      </c>
      <c r="AC24" s="161">
        <f t="shared" si="8"/>
        <v>0</v>
      </c>
      <c r="AD24" s="162">
        <f>D24+E24+F24+G24+H24+I24+J24+M24+N24+O24+R24+U24+X24+AB24+AC24</f>
        <v>0</v>
      </c>
      <c r="AE24" s="12"/>
      <c r="AF24" s="163">
        <f t="shared" si="5"/>
        <v>0</v>
      </c>
      <c r="AG24" s="12"/>
      <c r="AH24" s="164">
        <f t="shared" si="6"/>
        <v>0</v>
      </c>
    </row>
    <row r="25" spans="1:34" x14ac:dyDescent="0.25">
      <c r="A25" s="149" t="s">
        <v>16</v>
      </c>
      <c r="B25" s="176" t="s">
        <v>19</v>
      </c>
      <c r="C25" s="177">
        <v>12</v>
      </c>
      <c r="D25" s="179"/>
      <c r="E25" s="180"/>
      <c r="F25" s="181"/>
      <c r="G25" s="179"/>
      <c r="H25" s="179"/>
      <c r="I25" s="182"/>
      <c r="J25" s="183"/>
      <c r="K25" s="179"/>
      <c r="L25" s="180"/>
      <c r="M25" s="183"/>
      <c r="N25" s="179"/>
      <c r="O25" s="179"/>
      <c r="P25" s="179"/>
      <c r="Q25" s="179"/>
      <c r="R25" s="180"/>
      <c r="S25" s="181"/>
      <c r="T25" s="179"/>
      <c r="U25" s="179"/>
      <c r="V25" s="179"/>
      <c r="W25" s="182"/>
      <c r="X25" s="183"/>
      <c r="Y25" s="179"/>
      <c r="Z25" s="182"/>
      <c r="AA25" s="180"/>
      <c r="AB25" s="181"/>
      <c r="AC25" s="179"/>
      <c r="AD25" s="162">
        <f t="shared" ref="AD25:AD35" si="9">D25+E25+F25+G25+H25+I25+J25+M25+N25+O25+R25+U25+X25+AB25+AC25</f>
        <v>0</v>
      </c>
      <c r="AE25" s="12"/>
      <c r="AF25" s="163">
        <f t="shared" si="5"/>
        <v>0</v>
      </c>
      <c r="AG25" s="12"/>
      <c r="AH25" s="164">
        <f t="shared" si="6"/>
        <v>0</v>
      </c>
    </row>
    <row r="26" spans="1:34" x14ac:dyDescent="0.25">
      <c r="A26" s="184" t="s">
        <v>18</v>
      </c>
      <c r="B26" s="185" t="s">
        <v>68</v>
      </c>
      <c r="C26" s="77">
        <v>13</v>
      </c>
      <c r="D26" s="173">
        <f>D24-D25</f>
        <v>0</v>
      </c>
      <c r="E26" s="173">
        <f>E24-E25</f>
        <v>0</v>
      </c>
      <c r="F26" s="186">
        <f>F24-F25</f>
        <v>0</v>
      </c>
      <c r="G26" s="173">
        <f t="shared" ref="G26:I26" si="10">G24-G25</f>
        <v>0</v>
      </c>
      <c r="H26" s="173">
        <f t="shared" si="10"/>
        <v>0</v>
      </c>
      <c r="I26" s="175">
        <f t="shared" si="10"/>
        <v>0</v>
      </c>
      <c r="J26" s="157">
        <f>J24-J25</f>
        <v>0</v>
      </c>
      <c r="K26" s="173">
        <f>K24-K25</f>
        <v>0</v>
      </c>
      <c r="L26" s="173">
        <f>L24-L25</f>
        <v>0</v>
      </c>
      <c r="M26" s="187">
        <f>M24-M25</f>
        <v>0</v>
      </c>
      <c r="N26" s="188">
        <f>N24-N25</f>
        <v>0</v>
      </c>
      <c r="O26" s="161">
        <f t="shared" ref="O26:R26" si="11">O24-O25</f>
        <v>0</v>
      </c>
      <c r="P26" s="173">
        <f t="shared" si="11"/>
        <v>0</v>
      </c>
      <c r="Q26" s="175">
        <f t="shared" si="11"/>
        <v>0</v>
      </c>
      <c r="R26" s="175">
        <f t="shared" si="11"/>
        <v>0</v>
      </c>
      <c r="S26" s="187">
        <f t="shared" ref="S26" si="12">S24-S25</f>
        <v>0</v>
      </c>
      <c r="T26" s="173">
        <f t="shared" ref="T26" si="13">T24-T25</f>
        <v>0</v>
      </c>
      <c r="U26" s="161">
        <f t="shared" ref="U26" si="14">U24-U25</f>
        <v>0</v>
      </c>
      <c r="V26" s="173">
        <f t="shared" ref="V26" si="15">V24-V25</f>
        <v>0</v>
      </c>
      <c r="W26" s="174">
        <f t="shared" ref="W26" si="16">W24-W25</f>
        <v>0</v>
      </c>
      <c r="X26" s="159">
        <f t="shared" ref="X26" si="17">X24-X25</f>
        <v>0</v>
      </c>
      <c r="Y26" s="173">
        <f t="shared" ref="Y26" si="18">Y24-Y25</f>
        <v>0</v>
      </c>
      <c r="Z26" s="173">
        <f t="shared" ref="Z26" si="19">Z24-Z25</f>
        <v>0</v>
      </c>
      <c r="AA26" s="175">
        <f t="shared" ref="AA26" si="20">AA24-AA25</f>
        <v>0</v>
      </c>
      <c r="AB26" s="187">
        <f t="shared" ref="AB26" si="21">AB24-AB25</f>
        <v>0</v>
      </c>
      <c r="AC26" s="173">
        <f t="shared" ref="AC26" si="22">AC24-AC25</f>
        <v>0</v>
      </c>
      <c r="AD26" s="162">
        <f t="shared" si="9"/>
        <v>0</v>
      </c>
      <c r="AE26" s="12"/>
      <c r="AF26" s="163">
        <f t="shared" si="5"/>
        <v>0</v>
      </c>
      <c r="AG26" s="12"/>
      <c r="AH26" s="164">
        <f t="shared" si="6"/>
        <v>0</v>
      </c>
    </row>
    <row r="27" spans="1:34" ht="28.5" customHeight="1" x14ac:dyDescent="0.25">
      <c r="A27" s="189"/>
      <c r="B27" s="190" t="s">
        <v>138</v>
      </c>
      <c r="C27" s="151">
        <v>14</v>
      </c>
      <c r="D27" s="170"/>
      <c r="E27" s="171"/>
      <c r="F27" s="172"/>
      <c r="G27" s="170"/>
      <c r="H27" s="170"/>
      <c r="I27" s="191"/>
      <c r="J27" s="172">
        <f t="shared" ref="J27:J35" si="23">K27+L27</f>
        <v>0</v>
      </c>
      <c r="K27" s="170"/>
      <c r="L27" s="171"/>
      <c r="M27" s="192"/>
      <c r="N27" s="152"/>
      <c r="O27" s="159">
        <f t="shared" ref="O27:O35" si="24">P27+Q27</f>
        <v>0</v>
      </c>
      <c r="P27" s="152"/>
      <c r="Q27" s="152"/>
      <c r="R27" s="171"/>
      <c r="S27" s="193"/>
      <c r="T27" s="170"/>
      <c r="U27" s="170">
        <f t="shared" ref="U27:U35" si="25">S27+T27</f>
        <v>0</v>
      </c>
      <c r="V27" s="170"/>
      <c r="W27" s="191"/>
      <c r="X27" s="172">
        <f t="shared" ref="X27:X35" si="26">Y27+AA27</f>
        <v>0</v>
      </c>
      <c r="Y27" s="170"/>
      <c r="Z27" s="191"/>
      <c r="AA27" s="171"/>
      <c r="AB27" s="193"/>
      <c r="AC27" s="170"/>
      <c r="AD27" s="162">
        <f t="shared" si="9"/>
        <v>0</v>
      </c>
      <c r="AE27" s="12"/>
      <c r="AF27" s="163">
        <f t="shared" si="5"/>
        <v>0</v>
      </c>
      <c r="AG27" s="12"/>
      <c r="AH27" s="164">
        <f t="shared" si="6"/>
        <v>0</v>
      </c>
    </row>
    <row r="28" spans="1:34" ht="24.75" x14ac:dyDescent="0.25">
      <c r="A28" s="194"/>
      <c r="B28" s="195" t="s">
        <v>69</v>
      </c>
      <c r="C28" s="151">
        <v>15</v>
      </c>
      <c r="D28" s="152"/>
      <c r="E28" s="153"/>
      <c r="F28" s="192"/>
      <c r="G28" s="152"/>
      <c r="H28" s="152"/>
      <c r="I28" s="196"/>
      <c r="J28" s="157">
        <f t="shared" si="23"/>
        <v>0</v>
      </c>
      <c r="K28" s="152"/>
      <c r="L28" s="153"/>
      <c r="M28" s="192"/>
      <c r="N28" s="152"/>
      <c r="O28" s="159">
        <f t="shared" si="24"/>
        <v>0</v>
      </c>
      <c r="P28" s="152"/>
      <c r="Q28" s="152"/>
      <c r="R28" s="153"/>
      <c r="S28" s="197"/>
      <c r="T28" s="152"/>
      <c r="U28" s="161">
        <f t="shared" si="25"/>
        <v>0</v>
      </c>
      <c r="V28" s="152"/>
      <c r="W28" s="196"/>
      <c r="X28" s="157">
        <f t="shared" si="26"/>
        <v>0</v>
      </c>
      <c r="Y28" s="152"/>
      <c r="Z28" s="152"/>
      <c r="AA28" s="198"/>
      <c r="AB28" s="197"/>
      <c r="AC28" s="152"/>
      <c r="AD28" s="162">
        <f t="shared" si="9"/>
        <v>0</v>
      </c>
      <c r="AE28" s="12"/>
      <c r="AF28" s="163">
        <f t="shared" si="5"/>
        <v>0</v>
      </c>
      <c r="AG28" s="12"/>
      <c r="AH28" s="164">
        <f t="shared" si="6"/>
        <v>0</v>
      </c>
    </row>
    <row r="29" spans="1:34" ht="24.75" x14ac:dyDescent="0.25">
      <c r="A29" s="194"/>
      <c r="B29" s="199" t="s">
        <v>122</v>
      </c>
      <c r="C29" s="151">
        <v>16</v>
      </c>
      <c r="D29" s="170"/>
      <c r="E29" s="171"/>
      <c r="F29" s="172"/>
      <c r="G29" s="170"/>
      <c r="H29" s="152"/>
      <c r="I29" s="191"/>
      <c r="J29" s="172">
        <f t="shared" si="23"/>
        <v>0</v>
      </c>
      <c r="K29" s="170"/>
      <c r="L29" s="171"/>
      <c r="M29" s="172"/>
      <c r="N29" s="170"/>
      <c r="O29" s="193">
        <f t="shared" si="24"/>
        <v>0</v>
      </c>
      <c r="P29" s="170"/>
      <c r="Q29" s="170"/>
      <c r="R29" s="171"/>
      <c r="S29" s="193"/>
      <c r="T29" s="170"/>
      <c r="U29" s="170">
        <f t="shared" si="25"/>
        <v>0</v>
      </c>
      <c r="V29" s="170"/>
      <c r="W29" s="191"/>
      <c r="X29" s="172">
        <f t="shared" si="26"/>
        <v>0</v>
      </c>
      <c r="Y29" s="170"/>
      <c r="Z29" s="191"/>
      <c r="AA29" s="171"/>
      <c r="AB29" s="193"/>
      <c r="AC29" s="170"/>
      <c r="AD29" s="162">
        <f t="shared" si="9"/>
        <v>0</v>
      </c>
      <c r="AE29" s="12"/>
      <c r="AF29" s="163">
        <f t="shared" si="5"/>
        <v>0</v>
      </c>
      <c r="AG29" s="12"/>
      <c r="AH29" s="164">
        <f t="shared" si="6"/>
        <v>0</v>
      </c>
    </row>
    <row r="30" spans="1:34" ht="24.75" x14ac:dyDescent="0.25">
      <c r="A30" s="200"/>
      <c r="B30" s="199" t="s">
        <v>71</v>
      </c>
      <c r="C30" s="151">
        <v>17</v>
      </c>
      <c r="D30" s="170"/>
      <c r="E30" s="171"/>
      <c r="F30" s="172"/>
      <c r="G30" s="170"/>
      <c r="H30" s="170"/>
      <c r="I30" s="191"/>
      <c r="J30" s="172">
        <f t="shared" si="23"/>
        <v>0</v>
      </c>
      <c r="K30" s="170"/>
      <c r="L30" s="171"/>
      <c r="M30" s="172"/>
      <c r="N30" s="170"/>
      <c r="O30" s="193">
        <f t="shared" si="24"/>
        <v>0</v>
      </c>
      <c r="P30" s="170"/>
      <c r="Q30" s="170"/>
      <c r="R30" s="171"/>
      <c r="S30" s="193"/>
      <c r="T30" s="152"/>
      <c r="U30" s="161">
        <f t="shared" si="25"/>
        <v>0</v>
      </c>
      <c r="V30" s="152"/>
      <c r="W30" s="196"/>
      <c r="X30" s="172">
        <f t="shared" si="26"/>
        <v>0</v>
      </c>
      <c r="Y30" s="170"/>
      <c r="Z30" s="191"/>
      <c r="AA30" s="171"/>
      <c r="AB30" s="193"/>
      <c r="AC30" s="170"/>
      <c r="AD30" s="162">
        <f t="shared" si="9"/>
        <v>0</v>
      </c>
      <c r="AE30" s="12"/>
      <c r="AF30" s="163">
        <f t="shared" si="5"/>
        <v>0</v>
      </c>
      <c r="AG30" s="12"/>
      <c r="AH30" s="164">
        <f t="shared" si="6"/>
        <v>0</v>
      </c>
    </row>
    <row r="31" spans="1:34" ht="26.25" x14ac:dyDescent="0.25">
      <c r="A31" s="201"/>
      <c r="B31" s="202" t="s">
        <v>139</v>
      </c>
      <c r="C31" s="151">
        <v>18</v>
      </c>
      <c r="D31" s="152"/>
      <c r="E31" s="153"/>
      <c r="F31" s="192"/>
      <c r="G31" s="152"/>
      <c r="H31" s="152"/>
      <c r="I31" s="196"/>
      <c r="J31" s="157">
        <f t="shared" si="23"/>
        <v>0</v>
      </c>
      <c r="K31" s="152"/>
      <c r="L31" s="153"/>
      <c r="M31" s="192"/>
      <c r="N31" s="152"/>
      <c r="O31" s="159">
        <f t="shared" si="24"/>
        <v>0</v>
      </c>
      <c r="P31" s="152"/>
      <c r="Q31" s="152"/>
      <c r="R31" s="153"/>
      <c r="S31" s="197"/>
      <c r="T31" s="152"/>
      <c r="U31" s="161">
        <f t="shared" si="25"/>
        <v>0</v>
      </c>
      <c r="V31" s="152"/>
      <c r="W31" s="196"/>
      <c r="X31" s="157">
        <f t="shared" si="26"/>
        <v>0</v>
      </c>
      <c r="Y31" s="152"/>
      <c r="Z31" s="196"/>
      <c r="AA31" s="153"/>
      <c r="AB31" s="197"/>
      <c r="AC31" s="152"/>
      <c r="AD31" s="162">
        <f t="shared" si="9"/>
        <v>0</v>
      </c>
      <c r="AE31" s="12"/>
      <c r="AF31" s="163">
        <f t="shared" si="5"/>
        <v>0</v>
      </c>
      <c r="AG31" s="12"/>
      <c r="AH31" s="164">
        <f t="shared" si="6"/>
        <v>0</v>
      </c>
    </row>
    <row r="32" spans="1:34" ht="26.25" x14ac:dyDescent="0.25">
      <c r="A32" s="201"/>
      <c r="B32" s="202" t="s">
        <v>140</v>
      </c>
      <c r="C32" s="168">
        <v>19</v>
      </c>
      <c r="D32" s="170"/>
      <c r="E32" s="171"/>
      <c r="F32" s="192"/>
      <c r="G32" s="152"/>
      <c r="H32" s="152"/>
      <c r="I32" s="196"/>
      <c r="J32" s="157">
        <f t="shared" si="23"/>
        <v>0</v>
      </c>
      <c r="K32" s="152"/>
      <c r="L32" s="153"/>
      <c r="M32" s="192"/>
      <c r="N32" s="152"/>
      <c r="O32" s="159">
        <f t="shared" si="24"/>
        <v>0</v>
      </c>
      <c r="P32" s="152"/>
      <c r="Q32" s="152"/>
      <c r="R32" s="153"/>
      <c r="S32" s="197"/>
      <c r="T32" s="152"/>
      <c r="U32" s="161">
        <f t="shared" si="25"/>
        <v>0</v>
      </c>
      <c r="V32" s="152"/>
      <c r="W32" s="196"/>
      <c r="X32" s="157">
        <f t="shared" si="26"/>
        <v>0</v>
      </c>
      <c r="Y32" s="152"/>
      <c r="Z32" s="196"/>
      <c r="AA32" s="153"/>
      <c r="AB32" s="197"/>
      <c r="AC32" s="152"/>
      <c r="AD32" s="162">
        <f t="shared" si="9"/>
        <v>0</v>
      </c>
      <c r="AE32" s="12"/>
      <c r="AF32" s="163">
        <f t="shared" si="5"/>
        <v>0</v>
      </c>
      <c r="AG32" s="12"/>
      <c r="AH32" s="164">
        <f t="shared" si="6"/>
        <v>0</v>
      </c>
    </row>
    <row r="33" spans="1:34" x14ac:dyDescent="0.25">
      <c r="A33" s="201"/>
      <c r="B33" s="202" t="s">
        <v>72</v>
      </c>
      <c r="C33" s="151">
        <v>20</v>
      </c>
      <c r="D33" s="170"/>
      <c r="E33" s="171"/>
      <c r="F33" s="172"/>
      <c r="G33" s="170"/>
      <c r="H33" s="170"/>
      <c r="I33" s="191"/>
      <c r="J33" s="172">
        <f t="shared" si="23"/>
        <v>0</v>
      </c>
      <c r="K33" s="170"/>
      <c r="L33" s="171"/>
      <c r="M33" s="172"/>
      <c r="N33" s="170"/>
      <c r="O33" s="193">
        <f t="shared" si="24"/>
        <v>0</v>
      </c>
      <c r="P33" s="170"/>
      <c r="Q33" s="170"/>
      <c r="R33" s="171"/>
      <c r="S33" s="193"/>
      <c r="T33" s="170"/>
      <c r="U33" s="170">
        <f t="shared" si="25"/>
        <v>0</v>
      </c>
      <c r="V33" s="170"/>
      <c r="W33" s="191"/>
      <c r="X33" s="172">
        <f t="shared" si="26"/>
        <v>0</v>
      </c>
      <c r="Y33" s="170"/>
      <c r="Z33" s="191"/>
      <c r="AA33" s="171"/>
      <c r="AB33" s="193"/>
      <c r="AC33" s="170"/>
      <c r="AD33" s="162">
        <f t="shared" si="9"/>
        <v>0</v>
      </c>
      <c r="AE33" s="12"/>
      <c r="AF33" s="163">
        <f t="shared" si="5"/>
        <v>0</v>
      </c>
      <c r="AG33" s="12"/>
      <c r="AH33" s="164">
        <f t="shared" si="6"/>
        <v>0</v>
      </c>
    </row>
    <row r="34" spans="1:34" ht="24.75" x14ac:dyDescent="0.25">
      <c r="A34" s="203"/>
      <c r="B34" s="167" t="s">
        <v>21</v>
      </c>
      <c r="C34" s="168">
        <v>21</v>
      </c>
      <c r="D34" s="152"/>
      <c r="E34" s="153"/>
      <c r="F34" s="197"/>
      <c r="G34" s="152"/>
      <c r="H34" s="152"/>
      <c r="I34" s="153"/>
      <c r="J34" s="159">
        <f t="shared" si="23"/>
        <v>0</v>
      </c>
      <c r="K34" s="152"/>
      <c r="L34" s="153"/>
      <c r="M34" s="197"/>
      <c r="N34" s="152"/>
      <c r="O34" s="161">
        <f t="shared" si="24"/>
        <v>0</v>
      </c>
      <c r="P34" s="152"/>
      <c r="Q34" s="152"/>
      <c r="R34" s="153"/>
      <c r="S34" s="197"/>
      <c r="T34" s="152"/>
      <c r="U34" s="161">
        <f t="shared" si="25"/>
        <v>0</v>
      </c>
      <c r="V34" s="152"/>
      <c r="W34" s="153"/>
      <c r="X34" s="159">
        <f t="shared" si="26"/>
        <v>0</v>
      </c>
      <c r="Y34" s="152"/>
      <c r="Z34" s="152"/>
      <c r="AA34" s="153"/>
      <c r="AB34" s="197"/>
      <c r="AC34" s="152"/>
      <c r="AD34" s="162">
        <f t="shared" si="9"/>
        <v>0</v>
      </c>
      <c r="AE34" s="12"/>
      <c r="AF34" s="163">
        <f t="shared" si="5"/>
        <v>0</v>
      </c>
      <c r="AG34" s="12"/>
      <c r="AH34" s="164">
        <f t="shared" si="6"/>
        <v>0</v>
      </c>
    </row>
    <row r="35" spans="1:34" ht="25.5" thickBot="1" x14ac:dyDescent="0.3">
      <c r="A35" s="204"/>
      <c r="B35" s="205" t="s">
        <v>22</v>
      </c>
      <c r="C35" s="206">
        <v>22</v>
      </c>
      <c r="D35" s="207"/>
      <c r="E35" s="208"/>
      <c r="F35" s="209"/>
      <c r="G35" s="207"/>
      <c r="H35" s="207"/>
      <c r="I35" s="208"/>
      <c r="J35" s="210">
        <f t="shared" si="23"/>
        <v>0</v>
      </c>
      <c r="K35" s="207"/>
      <c r="L35" s="208"/>
      <c r="M35" s="209"/>
      <c r="N35" s="207"/>
      <c r="O35" s="211">
        <f t="shared" si="24"/>
        <v>0</v>
      </c>
      <c r="P35" s="207"/>
      <c r="Q35" s="207"/>
      <c r="R35" s="208"/>
      <c r="S35" s="209"/>
      <c r="T35" s="207"/>
      <c r="U35" s="211">
        <f t="shared" si="25"/>
        <v>0</v>
      </c>
      <c r="V35" s="207"/>
      <c r="W35" s="208"/>
      <c r="X35" s="210">
        <f t="shared" si="26"/>
        <v>0</v>
      </c>
      <c r="Y35" s="207"/>
      <c r="Z35" s="207"/>
      <c r="AA35" s="208"/>
      <c r="AB35" s="209"/>
      <c r="AC35" s="207"/>
      <c r="AD35" s="162">
        <f t="shared" si="9"/>
        <v>0</v>
      </c>
      <c r="AE35" s="12"/>
      <c r="AF35" s="163">
        <f t="shared" si="5"/>
        <v>0</v>
      </c>
      <c r="AG35" s="12"/>
      <c r="AH35" s="164">
        <f t="shared" si="6"/>
        <v>0</v>
      </c>
    </row>
    <row r="36" spans="1:34" x14ac:dyDescent="0.25">
      <c r="A36" s="12"/>
      <c r="B36" s="81" t="s">
        <v>98</v>
      </c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2"/>
      <c r="P36" s="12"/>
      <c r="Q36" s="12"/>
      <c r="R36" s="12"/>
      <c r="S36" s="12"/>
      <c r="T36" s="12"/>
      <c r="U36" s="12"/>
      <c r="V36" s="12"/>
      <c r="W36" s="12"/>
      <c r="X36" s="12"/>
      <c r="Y36" s="12"/>
      <c r="Z36" s="12"/>
      <c r="AA36" s="12"/>
      <c r="AB36" s="12"/>
      <c r="AC36" s="12"/>
      <c r="AD36" s="12"/>
      <c r="AE36" s="12"/>
      <c r="AF36" s="12"/>
      <c r="AG36" s="12"/>
      <c r="AH36" s="12"/>
    </row>
    <row r="37" spans="1:34" x14ac:dyDescent="0.25">
      <c r="A37" s="12"/>
      <c r="B37" s="81" t="s">
        <v>99</v>
      </c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2"/>
      <c r="P37" s="12"/>
      <c r="Q37" s="12"/>
      <c r="R37" s="12"/>
      <c r="S37" s="12"/>
      <c r="T37" s="12"/>
      <c r="U37" s="12"/>
      <c r="V37" s="12"/>
      <c r="W37" s="12"/>
      <c r="X37" s="12"/>
      <c r="Y37" s="12"/>
      <c r="Z37" s="12"/>
      <c r="AA37" s="12"/>
      <c r="AB37" s="12"/>
      <c r="AC37" s="12"/>
      <c r="AD37" s="12"/>
      <c r="AE37" s="12"/>
      <c r="AF37" s="12"/>
      <c r="AG37" s="12"/>
      <c r="AH37" s="12"/>
    </row>
    <row r="38" spans="1:34" x14ac:dyDescent="0.25">
      <c r="A38" s="12"/>
      <c r="B38" s="81" t="s">
        <v>100</v>
      </c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2"/>
      <c r="P38" s="12"/>
      <c r="Q38" s="12"/>
      <c r="R38" s="12"/>
      <c r="S38" s="12"/>
      <c r="T38" s="12"/>
      <c r="U38" s="12"/>
      <c r="V38" s="12"/>
      <c r="W38" s="12"/>
      <c r="X38" s="12"/>
      <c r="Y38" s="12"/>
      <c r="Z38" s="12"/>
      <c r="AA38" s="12"/>
      <c r="AB38" s="12"/>
      <c r="AC38" s="12"/>
      <c r="AD38" s="12"/>
      <c r="AE38" s="12"/>
      <c r="AF38" s="12"/>
      <c r="AG38" s="12"/>
      <c r="AH38" s="12"/>
    </row>
    <row r="39" spans="1:34" x14ac:dyDescent="0.25">
      <c r="A39" s="12"/>
      <c r="B39" s="81" t="s">
        <v>101</v>
      </c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2"/>
      <c r="P39" s="12"/>
      <c r="Q39" s="12"/>
      <c r="R39" s="12"/>
      <c r="S39" s="12"/>
      <c r="T39" s="12"/>
      <c r="U39" s="12"/>
      <c r="V39" s="12"/>
      <c r="W39" s="12"/>
      <c r="X39" s="12"/>
      <c r="Y39" s="12"/>
      <c r="Z39" s="12"/>
      <c r="AA39" s="12"/>
      <c r="AB39" s="12"/>
      <c r="AC39" s="12"/>
      <c r="AD39" s="12"/>
      <c r="AE39" s="12"/>
      <c r="AF39" s="12"/>
      <c r="AG39" s="12"/>
      <c r="AH39" s="12"/>
    </row>
    <row r="40" spans="1:34" x14ac:dyDescent="0.25">
      <c r="A40" s="12"/>
      <c r="B40" s="81" t="s">
        <v>102</v>
      </c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2"/>
      <c r="P40" s="12"/>
      <c r="Q40" s="12"/>
      <c r="R40" s="12"/>
      <c r="S40" s="12"/>
      <c r="T40" s="12"/>
      <c r="U40" s="12"/>
      <c r="V40" s="12"/>
      <c r="W40" s="12"/>
      <c r="X40" s="12"/>
      <c r="Y40" s="12"/>
      <c r="Z40" s="12"/>
      <c r="AA40" s="12"/>
      <c r="AB40" s="12"/>
      <c r="AC40" s="12"/>
      <c r="AD40" s="12"/>
      <c r="AE40" s="12"/>
      <c r="AF40" s="12"/>
      <c r="AG40" s="12"/>
      <c r="AH40" s="12"/>
    </row>
    <row r="41" spans="1:34" x14ac:dyDescent="0.25">
      <c r="A41" s="12"/>
      <c r="B41" s="81" t="s">
        <v>103</v>
      </c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2"/>
      <c r="P41" s="12"/>
      <c r="Q41" s="12"/>
      <c r="R41" s="12"/>
      <c r="S41" s="12"/>
      <c r="T41" s="12"/>
      <c r="U41" s="12"/>
      <c r="V41" s="12"/>
      <c r="W41" s="12"/>
      <c r="X41" s="12"/>
      <c r="Y41" s="12"/>
      <c r="Z41" s="12"/>
      <c r="AA41" s="12"/>
      <c r="AB41" s="12"/>
      <c r="AC41" s="12"/>
      <c r="AD41" s="12"/>
      <c r="AE41" s="12"/>
      <c r="AF41" s="12"/>
      <c r="AG41" s="12"/>
      <c r="AH41" s="12"/>
    </row>
    <row r="42" spans="1:34" x14ac:dyDescent="0.25">
      <c r="A42" s="12"/>
      <c r="B42" s="81" t="s">
        <v>104</v>
      </c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2"/>
      <c r="P42" s="12"/>
      <c r="Q42" s="12"/>
      <c r="R42" s="12"/>
      <c r="S42" s="12"/>
      <c r="T42" s="12"/>
      <c r="U42" s="12"/>
      <c r="V42" s="12"/>
      <c r="W42" s="12"/>
      <c r="X42" s="12"/>
      <c r="Y42" s="12"/>
      <c r="Z42" s="12"/>
      <c r="AA42" s="12"/>
      <c r="AB42" s="12"/>
      <c r="AC42" s="12"/>
      <c r="AD42" s="12"/>
      <c r="AE42" s="12"/>
      <c r="AF42" s="12"/>
      <c r="AG42" s="12"/>
      <c r="AH42" s="12"/>
    </row>
    <row r="43" spans="1:34" x14ac:dyDescent="0.25">
      <c r="A43" s="12"/>
      <c r="B43" s="81" t="s">
        <v>105</v>
      </c>
      <c r="C43" s="12"/>
      <c r="D43" s="12"/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12"/>
      <c r="P43" s="12"/>
      <c r="Q43" s="12"/>
      <c r="R43" s="12"/>
      <c r="S43" s="12"/>
      <c r="T43" s="12"/>
      <c r="U43" s="12"/>
      <c r="V43" s="12"/>
      <c r="W43" s="12"/>
      <c r="X43" s="12"/>
      <c r="Y43" s="12"/>
      <c r="Z43" s="12"/>
      <c r="AA43" s="12"/>
      <c r="AB43" s="12"/>
      <c r="AC43" s="12"/>
      <c r="AD43" s="12"/>
      <c r="AE43" s="12"/>
      <c r="AF43" s="12"/>
      <c r="AG43" s="12"/>
      <c r="AH43" s="12"/>
    </row>
    <row r="44" spans="1:34" x14ac:dyDescent="0.25">
      <c r="A44" s="12"/>
      <c r="B44" s="81" t="s">
        <v>106</v>
      </c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12"/>
      <c r="P44" s="12"/>
      <c r="Q44" s="12"/>
      <c r="R44" s="12"/>
      <c r="S44" s="12"/>
      <c r="T44" s="12"/>
      <c r="U44" s="12"/>
      <c r="V44" s="12"/>
      <c r="W44" s="12"/>
      <c r="X44" s="12"/>
      <c r="Y44" s="12"/>
      <c r="Z44" s="12"/>
      <c r="AA44" s="12"/>
      <c r="AB44" s="12"/>
      <c r="AC44" s="12"/>
      <c r="AD44" s="12"/>
      <c r="AE44" s="12"/>
      <c r="AF44" s="12"/>
      <c r="AG44" s="12"/>
      <c r="AH44" s="12"/>
    </row>
    <row r="45" spans="1:34" x14ac:dyDescent="0.25">
      <c r="A45" s="12"/>
      <c r="B45" s="81" t="s">
        <v>107</v>
      </c>
      <c r="C45" s="12"/>
      <c r="D45" s="12"/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12"/>
      <c r="P45" s="12"/>
      <c r="Q45" s="12"/>
      <c r="R45" s="12"/>
      <c r="S45" s="12"/>
      <c r="T45" s="12"/>
      <c r="U45" s="12"/>
      <c r="V45" s="12"/>
      <c r="W45" s="12"/>
      <c r="X45" s="12"/>
      <c r="Y45" s="12"/>
      <c r="Z45" s="12"/>
      <c r="AA45" s="12"/>
      <c r="AB45" s="12"/>
      <c r="AC45" s="12"/>
      <c r="AD45" s="12"/>
      <c r="AE45" s="12"/>
      <c r="AF45" s="12"/>
      <c r="AG45" s="12"/>
      <c r="AH45" s="12"/>
    </row>
    <row r="46" spans="1:34" x14ac:dyDescent="0.25">
      <c r="A46" s="12"/>
      <c r="B46" s="81" t="s">
        <v>108</v>
      </c>
      <c r="C46" s="12"/>
      <c r="D46" s="12"/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12"/>
      <c r="P46" s="12"/>
      <c r="Q46" s="12"/>
      <c r="R46" s="12"/>
      <c r="S46" s="12"/>
      <c r="T46" s="12"/>
      <c r="U46" s="12"/>
      <c r="V46" s="12"/>
      <c r="W46" s="12"/>
      <c r="X46" s="12"/>
      <c r="Y46" s="12"/>
      <c r="Z46" s="12"/>
      <c r="AA46" s="12"/>
      <c r="AB46" s="12"/>
      <c r="AC46" s="12"/>
      <c r="AD46" s="12"/>
      <c r="AE46" s="12"/>
      <c r="AF46" s="12"/>
      <c r="AG46" s="12"/>
      <c r="AH46" s="12"/>
    </row>
    <row r="47" spans="1:34" x14ac:dyDescent="0.25">
      <c r="A47" s="12"/>
      <c r="B47" s="81" t="s">
        <v>109</v>
      </c>
      <c r="C47" s="12"/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12"/>
      <c r="P47" s="12"/>
      <c r="Q47" s="12"/>
      <c r="R47" s="12"/>
      <c r="S47" s="12"/>
      <c r="T47" s="12"/>
      <c r="U47" s="12"/>
      <c r="V47" s="12"/>
      <c r="W47" s="12"/>
      <c r="X47" s="12"/>
      <c r="Y47" s="12"/>
      <c r="Z47" s="12"/>
      <c r="AA47" s="12"/>
      <c r="AB47" s="12"/>
      <c r="AC47" s="12"/>
      <c r="AD47" s="12"/>
      <c r="AE47" s="12"/>
      <c r="AF47" s="12"/>
      <c r="AG47" s="12"/>
      <c r="AH47" s="12"/>
    </row>
    <row r="48" spans="1:34" x14ac:dyDescent="0.25">
      <c r="A48" s="12"/>
      <c r="B48" s="81" t="s">
        <v>110</v>
      </c>
      <c r="C48" s="12"/>
      <c r="D48" s="12"/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12"/>
      <c r="P48" s="12"/>
      <c r="Q48" s="12"/>
      <c r="R48" s="12"/>
      <c r="S48" s="12"/>
      <c r="T48" s="12"/>
      <c r="U48" s="12"/>
      <c r="V48" s="12"/>
      <c r="W48" s="12"/>
      <c r="X48" s="12"/>
      <c r="Y48" s="12"/>
      <c r="Z48" s="12"/>
      <c r="AA48" s="12"/>
      <c r="AB48" s="12"/>
      <c r="AC48" s="12"/>
      <c r="AD48" s="12"/>
      <c r="AE48" s="12"/>
      <c r="AF48" s="12"/>
      <c r="AG48" s="12"/>
      <c r="AH48" s="12"/>
    </row>
    <row r="49" spans="1:34" x14ac:dyDescent="0.25">
      <c r="A49" s="12"/>
      <c r="B49" s="81" t="s">
        <v>111</v>
      </c>
      <c r="C49" s="12"/>
      <c r="D49" s="12"/>
      <c r="E49" s="12"/>
      <c r="F49" s="12"/>
      <c r="G49" s="12"/>
      <c r="H49" s="12"/>
      <c r="I49" s="12"/>
      <c r="J49" s="12"/>
      <c r="K49" s="12"/>
      <c r="L49" s="12"/>
      <c r="M49" s="12"/>
      <c r="N49" s="12"/>
      <c r="O49" s="12"/>
      <c r="P49" s="12"/>
      <c r="Q49" s="12"/>
      <c r="R49" s="12"/>
      <c r="S49" s="12"/>
      <c r="T49" s="12"/>
      <c r="U49" s="12"/>
      <c r="V49" s="12"/>
      <c r="W49" s="12"/>
      <c r="X49" s="12"/>
      <c r="Y49" s="12"/>
      <c r="Z49" s="12"/>
      <c r="AA49" s="12"/>
      <c r="AB49" s="12"/>
      <c r="AC49" s="12"/>
      <c r="AD49" s="12"/>
      <c r="AE49" s="12"/>
      <c r="AF49" s="12"/>
      <c r="AG49" s="12"/>
      <c r="AH49" s="12"/>
    </row>
    <row r="50" spans="1:34" x14ac:dyDescent="0.25">
      <c r="A50" s="12"/>
      <c r="B50" s="12"/>
      <c r="C50" s="12"/>
      <c r="D50" s="12"/>
      <c r="E50" s="12"/>
      <c r="F50" s="12"/>
      <c r="G50" s="12"/>
      <c r="H50" s="12"/>
      <c r="I50" s="12"/>
      <c r="J50" s="12"/>
      <c r="K50" s="12"/>
      <c r="L50" s="12"/>
      <c r="M50" s="12"/>
      <c r="N50" s="12"/>
      <c r="O50" s="12"/>
      <c r="P50" s="12"/>
      <c r="Q50" s="12"/>
      <c r="R50" s="12"/>
      <c r="S50" s="12"/>
      <c r="T50" s="12"/>
      <c r="U50" s="12"/>
      <c r="V50" s="12"/>
      <c r="W50" s="12"/>
      <c r="X50" s="12"/>
      <c r="Y50" s="12"/>
      <c r="Z50" s="12"/>
      <c r="AA50" s="12"/>
      <c r="AB50" s="12"/>
      <c r="AC50" s="12"/>
      <c r="AD50" s="12"/>
      <c r="AE50" s="12"/>
      <c r="AF50" s="12"/>
      <c r="AG50" s="12"/>
      <c r="AH50" s="12"/>
    </row>
    <row r="51" spans="1:34" x14ac:dyDescent="0.25">
      <c r="A51" s="12"/>
      <c r="B51" s="12" t="s">
        <v>112</v>
      </c>
      <c r="C51" s="12"/>
      <c r="D51" s="12"/>
      <c r="E51" s="12"/>
      <c r="F51" s="12"/>
      <c r="G51" s="12"/>
      <c r="H51" s="12"/>
      <c r="I51" s="12"/>
      <c r="J51" s="12"/>
      <c r="K51" s="12"/>
      <c r="L51" s="12"/>
      <c r="M51" s="12"/>
      <c r="N51" s="12"/>
      <c r="O51" s="12"/>
      <c r="P51" s="12"/>
      <c r="Q51" s="12"/>
      <c r="R51" s="12"/>
      <c r="S51" s="12"/>
      <c r="T51" s="12"/>
      <c r="U51" s="12" t="s">
        <v>113</v>
      </c>
      <c r="X51" s="12"/>
      <c r="Y51" s="12"/>
      <c r="Z51" s="12"/>
      <c r="AA51" s="12"/>
      <c r="AB51" s="12"/>
      <c r="AC51" s="12"/>
      <c r="AD51" s="12"/>
      <c r="AE51" s="12"/>
      <c r="AF51" s="12"/>
      <c r="AG51" s="12"/>
      <c r="AH51" s="12"/>
    </row>
    <row r="52" spans="1:34" x14ac:dyDescent="0.25">
      <c r="A52" s="12"/>
      <c r="B52" s="12"/>
      <c r="C52" s="12"/>
      <c r="D52" s="12"/>
      <c r="E52" s="12"/>
      <c r="F52" s="12"/>
      <c r="G52" s="12"/>
      <c r="H52" s="12"/>
      <c r="I52" s="12"/>
      <c r="J52" s="12"/>
      <c r="K52" s="12"/>
      <c r="L52" s="12"/>
      <c r="M52" s="12"/>
      <c r="N52" s="12"/>
      <c r="O52" s="12"/>
      <c r="P52" s="12"/>
      <c r="Q52" s="12"/>
      <c r="R52" s="12"/>
      <c r="S52" s="12"/>
      <c r="T52" s="12"/>
      <c r="U52" s="12"/>
      <c r="V52" s="12"/>
      <c r="W52" s="12"/>
      <c r="X52" s="12"/>
      <c r="Y52" s="12"/>
      <c r="Z52" s="12"/>
      <c r="AA52" s="12"/>
      <c r="AB52" s="12"/>
      <c r="AC52" s="12"/>
      <c r="AD52" s="12"/>
      <c r="AE52" s="12"/>
      <c r="AF52" s="12"/>
      <c r="AG52" s="12"/>
      <c r="AH52" s="12"/>
    </row>
    <row r="53" spans="1:34" x14ac:dyDescent="0.25">
      <c r="A53" s="12"/>
      <c r="B53" s="12" t="s">
        <v>94</v>
      </c>
      <c r="C53" s="12"/>
      <c r="D53" s="12"/>
      <c r="E53" s="12"/>
      <c r="F53" s="12"/>
      <c r="G53" s="12"/>
      <c r="H53" s="12"/>
      <c r="I53" s="12"/>
      <c r="J53" s="12"/>
      <c r="K53" s="12"/>
      <c r="L53" s="12"/>
      <c r="M53" s="12"/>
      <c r="N53" s="12"/>
      <c r="O53" s="12"/>
      <c r="P53" s="12"/>
      <c r="Q53" s="12"/>
      <c r="R53" s="12"/>
      <c r="S53" s="12"/>
      <c r="T53" s="12"/>
      <c r="U53" s="12"/>
      <c r="V53" s="12"/>
      <c r="W53" s="12"/>
      <c r="X53" s="12"/>
      <c r="Y53" s="12"/>
      <c r="Z53" s="12"/>
      <c r="AA53" s="12"/>
      <c r="AB53" s="12"/>
      <c r="AC53" s="12"/>
      <c r="AD53" s="12"/>
      <c r="AE53" s="12"/>
      <c r="AF53" s="12"/>
      <c r="AG53" s="12"/>
      <c r="AH53" s="12"/>
    </row>
    <row r="54" spans="1:34" x14ac:dyDescent="0.25">
      <c r="A54" s="12"/>
      <c r="B54" s="12"/>
      <c r="C54" s="12"/>
      <c r="D54" s="12"/>
      <c r="E54" s="12"/>
      <c r="F54" s="12"/>
      <c r="G54" s="12"/>
      <c r="H54" s="12"/>
      <c r="I54" s="12"/>
      <c r="J54" s="12"/>
      <c r="K54" s="12"/>
      <c r="L54" s="12"/>
      <c r="M54" s="12"/>
      <c r="N54" s="12"/>
      <c r="O54" s="12"/>
      <c r="P54" s="12"/>
      <c r="Q54" s="12"/>
      <c r="R54" s="12"/>
      <c r="S54" s="12"/>
      <c r="T54" s="12"/>
      <c r="U54" s="12"/>
      <c r="V54" s="12"/>
      <c r="W54" s="12"/>
      <c r="X54" s="12"/>
      <c r="Y54" s="12"/>
      <c r="Z54" s="12"/>
      <c r="AA54" s="12"/>
      <c r="AB54" s="12"/>
      <c r="AC54" s="12"/>
      <c r="AD54" s="12"/>
      <c r="AE54" s="12"/>
      <c r="AF54" s="12"/>
      <c r="AG54" s="12"/>
      <c r="AH54" s="12"/>
    </row>
  </sheetData>
  <sheetProtection sheet="1" objects="1" scenarios="1"/>
  <mergeCells count="27">
    <mergeCell ref="AA11:AA12"/>
    <mergeCell ref="U10:U12"/>
    <mergeCell ref="X10:X12"/>
    <mergeCell ref="V11:V12"/>
    <mergeCell ref="W11:W12"/>
    <mergeCell ref="Y11:Y12"/>
    <mergeCell ref="D10:D12"/>
    <mergeCell ref="E10:E12"/>
    <mergeCell ref="F10:F12"/>
    <mergeCell ref="G10:G12"/>
    <mergeCell ref="H10:H12"/>
    <mergeCell ref="AB10:AB12"/>
    <mergeCell ref="AC10:AC12"/>
    <mergeCell ref="AD10:AD12"/>
    <mergeCell ref="B11:C11"/>
    <mergeCell ref="K11:K12"/>
    <mergeCell ref="L11:L12"/>
    <mergeCell ref="P11:P12"/>
    <mergeCell ref="Q11:Q12"/>
    <mergeCell ref="I10:I12"/>
    <mergeCell ref="J10:J12"/>
    <mergeCell ref="S11:S12"/>
    <mergeCell ref="T11:T12"/>
    <mergeCell ref="M10:M12"/>
    <mergeCell ref="N10:N12"/>
    <mergeCell ref="O10:O12"/>
    <mergeCell ref="R10:R12"/>
  </mergeCells>
  <pageMargins left="0.70866141732283472" right="0.70866141732283472" top="0.74803149606299213" bottom="0.74803149606299213" header="0.31496062992125984" footer="0.31496062992125984"/>
  <pageSetup scale="39" orientation="landscape" r:id="rId1"/>
  <ignoredErrors>
    <ignoredError sqref="AD14:AD35 AH14:AH35" unlocked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C11F9E-CCE8-4528-8C0C-DA8C68066CCC}">
  <sheetPr>
    <pageSetUpPr fitToPage="1"/>
  </sheetPr>
  <dimension ref="A1:AH84"/>
  <sheetViews>
    <sheetView zoomScale="85" zoomScaleNormal="85" workbookViewId="0"/>
  </sheetViews>
  <sheetFormatPr defaultRowHeight="15" x14ac:dyDescent="0.25"/>
  <cols>
    <col min="1" max="1" width="3.5703125" style="1" customWidth="1"/>
    <col min="2" max="2" width="52.5703125" style="1" customWidth="1"/>
    <col min="3" max="3" width="3.28515625" style="1" customWidth="1"/>
    <col min="4" max="4" width="8.5703125" style="1" customWidth="1"/>
    <col min="5" max="5" width="10.28515625" style="1" customWidth="1"/>
    <col min="6" max="6" width="12.85546875" style="1" customWidth="1"/>
    <col min="7" max="7" width="10.42578125" style="1" customWidth="1"/>
    <col min="8" max="8" width="9.85546875" style="1" customWidth="1"/>
    <col min="9" max="9" width="9.42578125" style="1" customWidth="1"/>
    <col min="10" max="10" width="13.5703125" style="1" customWidth="1"/>
    <col min="11" max="11" width="10.28515625" style="1" customWidth="1"/>
    <col min="12" max="12" width="9.7109375" style="1" customWidth="1"/>
    <col min="13" max="14" width="9.140625" style="1" customWidth="1"/>
    <col min="15" max="15" width="9.7109375" style="1" customWidth="1"/>
    <col min="16" max="16" width="11.140625" style="1" customWidth="1"/>
    <col min="17" max="17" width="9.85546875" style="1" customWidth="1"/>
    <col min="18" max="18" width="8.42578125" style="1" customWidth="1"/>
    <col min="19" max="19" width="10" style="1" customWidth="1"/>
    <col min="20" max="20" width="9.140625" style="1"/>
    <col min="21" max="21" width="11.140625" style="1" customWidth="1"/>
    <col min="22" max="22" width="9.140625" style="1" customWidth="1"/>
    <col min="23" max="23" width="11.42578125" style="1" customWidth="1"/>
    <col min="24" max="24" width="8.85546875" style="1" customWidth="1"/>
    <col min="25" max="25" width="7.7109375" style="1" customWidth="1"/>
    <col min="26" max="26" width="8.140625" style="1" customWidth="1"/>
    <col min="27" max="28" width="8" style="1" customWidth="1"/>
    <col min="29" max="29" width="10.140625" style="1" customWidth="1"/>
    <col min="30" max="30" width="10" style="1" customWidth="1"/>
    <col min="31" max="31" width="4.5703125" style="1" customWidth="1"/>
    <col min="32" max="32" width="16.5703125" style="1" bestFit="1" customWidth="1"/>
    <col min="33" max="33" width="9.140625" style="1"/>
    <col min="34" max="34" width="10.85546875" style="1" bestFit="1" customWidth="1"/>
    <col min="35" max="16384" width="9.140625" style="1"/>
  </cols>
  <sheetData>
    <row r="1" spans="1:34" x14ac:dyDescent="0.25">
      <c r="A1" s="212" t="s">
        <v>73</v>
      </c>
      <c r="B1" s="212"/>
      <c r="C1" s="212"/>
      <c r="D1" s="212"/>
      <c r="E1" s="212"/>
      <c r="F1" s="212"/>
      <c r="G1" s="212"/>
      <c r="H1" s="212"/>
      <c r="I1" s="212"/>
      <c r="J1" s="212"/>
      <c r="K1" s="212"/>
      <c r="L1" s="212"/>
      <c r="M1" s="212"/>
      <c r="N1" s="212"/>
      <c r="O1" s="78"/>
      <c r="P1" s="78"/>
      <c r="Q1" s="78"/>
      <c r="R1" s="78"/>
      <c r="S1" s="78"/>
      <c r="T1" s="78"/>
      <c r="U1" s="78"/>
      <c r="V1" s="78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</row>
    <row r="2" spans="1:34" x14ac:dyDescent="0.25">
      <c r="A2" s="11"/>
      <c r="B2" s="3" t="s">
        <v>82</v>
      </c>
      <c r="C2" s="11"/>
      <c r="D2" s="13" t="s">
        <v>143</v>
      </c>
      <c r="E2" s="13"/>
      <c r="F2" s="14"/>
      <c r="G2" s="15"/>
      <c r="H2" s="11"/>
      <c r="I2" s="11"/>
      <c r="J2" s="11"/>
      <c r="K2" s="11"/>
      <c r="L2" s="11"/>
      <c r="M2" s="11"/>
      <c r="N2" s="12"/>
      <c r="O2" s="12"/>
      <c r="P2" s="12"/>
      <c r="Q2" s="12"/>
      <c r="R2" s="12"/>
      <c r="S2" s="12"/>
      <c r="T2" s="12"/>
      <c r="U2" s="12"/>
      <c r="V2" s="12"/>
      <c r="W2" s="12"/>
      <c r="X2" s="12"/>
      <c r="Y2" s="12"/>
      <c r="Z2" s="12"/>
      <c r="AA2" s="12"/>
      <c r="AB2" s="12"/>
      <c r="AC2" s="12"/>
      <c r="AD2" s="12"/>
      <c r="AE2" s="12"/>
      <c r="AF2" s="12"/>
      <c r="AG2" s="12"/>
      <c r="AH2" s="12"/>
    </row>
    <row r="3" spans="1:34" x14ac:dyDescent="0.25">
      <c r="A3" s="11"/>
      <c r="B3" s="3" t="s">
        <v>83</v>
      </c>
      <c r="C3" s="11"/>
      <c r="D3" s="16"/>
      <c r="E3" s="16"/>
      <c r="F3" s="16"/>
      <c r="G3" s="15"/>
      <c r="H3" s="11"/>
      <c r="I3" s="11"/>
      <c r="J3" s="11"/>
      <c r="K3" s="11"/>
      <c r="L3" s="11"/>
      <c r="M3" s="11"/>
      <c r="N3" s="12"/>
      <c r="O3" s="12"/>
      <c r="P3" s="12"/>
      <c r="Q3" s="12"/>
      <c r="R3" s="12"/>
      <c r="S3" s="12"/>
      <c r="T3" s="12"/>
      <c r="U3" s="12"/>
      <c r="V3" s="12"/>
      <c r="W3" s="12"/>
      <c r="X3" s="12"/>
      <c r="Y3" s="12"/>
      <c r="Z3" s="12"/>
      <c r="AA3" s="12"/>
      <c r="AB3" s="12"/>
      <c r="AC3" s="12"/>
      <c r="AD3" s="12"/>
      <c r="AE3" s="12"/>
      <c r="AF3" s="12"/>
      <c r="AG3" s="12"/>
      <c r="AH3" s="12"/>
    </row>
    <row r="4" spans="1:34" x14ac:dyDescent="0.25">
      <c r="A4" s="11"/>
      <c r="B4" s="3" t="s">
        <v>84</v>
      </c>
      <c r="C4" s="11"/>
      <c r="D4" s="16"/>
      <c r="E4" s="16"/>
      <c r="F4" s="16"/>
      <c r="G4" s="15"/>
      <c r="H4" s="86"/>
      <c r="I4" s="87"/>
      <c r="J4" s="87"/>
      <c r="K4" s="11"/>
      <c r="L4" s="11"/>
      <c r="M4" s="11"/>
      <c r="N4" s="12"/>
      <c r="O4" s="12"/>
      <c r="P4" s="12"/>
      <c r="Q4" s="12"/>
      <c r="R4" s="12"/>
      <c r="S4" s="12"/>
      <c r="T4" s="12"/>
      <c r="U4" s="12"/>
      <c r="V4" s="12"/>
      <c r="W4" s="12"/>
      <c r="X4" s="12"/>
      <c r="Y4" s="12"/>
      <c r="Z4" s="12"/>
      <c r="AA4" s="12"/>
      <c r="AB4" s="12"/>
      <c r="AC4" s="12"/>
      <c r="AD4" s="12"/>
      <c r="AE4" s="12"/>
      <c r="AF4" s="12"/>
      <c r="AG4" s="12"/>
      <c r="AH4" s="12"/>
    </row>
    <row r="5" spans="1:34" x14ac:dyDescent="0.25">
      <c r="A5" s="11"/>
      <c r="B5" s="3" t="s">
        <v>85</v>
      </c>
      <c r="C5" s="11"/>
      <c r="D5" s="16"/>
      <c r="E5" s="16"/>
      <c r="F5" s="16"/>
      <c r="G5" s="15"/>
      <c r="H5" s="86"/>
      <c r="I5" s="87"/>
      <c r="J5" s="87"/>
      <c r="K5" s="11"/>
      <c r="L5" s="11"/>
      <c r="M5" s="11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</row>
    <row r="6" spans="1:34" x14ac:dyDescent="0.25">
      <c r="A6" s="11"/>
      <c r="B6" s="3" t="s">
        <v>86</v>
      </c>
      <c r="C6" s="11"/>
      <c r="D6" s="16"/>
      <c r="E6" s="16"/>
      <c r="F6" s="16"/>
      <c r="G6" s="15"/>
      <c r="H6" s="86"/>
      <c r="I6" s="87"/>
      <c r="J6" s="87"/>
      <c r="K6" s="11"/>
      <c r="L6" s="11"/>
      <c r="M6" s="11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</row>
    <row r="7" spans="1:34" x14ac:dyDescent="0.25">
      <c r="A7" s="11"/>
      <c r="B7" s="3" t="s">
        <v>87</v>
      </c>
      <c r="C7" s="11"/>
      <c r="D7" s="16"/>
      <c r="E7" s="16"/>
      <c r="F7" s="16"/>
      <c r="G7" s="15"/>
      <c r="H7" s="86"/>
      <c r="I7" s="87"/>
      <c r="J7" s="87"/>
      <c r="K7" s="11"/>
      <c r="L7" s="11"/>
      <c r="M7" s="11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</row>
    <row r="8" spans="1:34" x14ac:dyDescent="0.25">
      <c r="A8" s="11"/>
      <c r="B8" s="3" t="s">
        <v>88</v>
      </c>
      <c r="C8" s="11"/>
      <c r="D8" s="16"/>
      <c r="E8" s="16"/>
      <c r="F8" s="16"/>
      <c r="G8" s="15"/>
      <c r="H8" s="86"/>
      <c r="I8" s="87"/>
      <c r="J8" s="87"/>
      <c r="K8" s="11"/>
      <c r="L8" s="11"/>
      <c r="M8" s="11"/>
      <c r="N8" s="12"/>
      <c r="O8" s="12"/>
      <c r="P8" s="12"/>
      <c r="Q8" s="12"/>
      <c r="R8" s="12"/>
      <c r="S8" s="12"/>
      <c r="T8" s="12"/>
      <c r="U8" s="8"/>
      <c r="V8" s="12"/>
      <c r="W8" s="12"/>
      <c r="X8" s="12"/>
      <c r="Y8" s="12"/>
      <c r="Z8" s="8"/>
      <c r="AA8" s="12"/>
      <c r="AB8" s="12"/>
      <c r="AC8" s="12"/>
      <c r="AD8" s="12"/>
      <c r="AE8" s="12"/>
      <c r="AF8" s="12"/>
      <c r="AG8" s="12"/>
      <c r="AH8" s="12"/>
    </row>
    <row r="9" spans="1:34" x14ac:dyDescent="0.25">
      <c r="A9" s="34"/>
      <c r="B9" s="213"/>
      <c r="C9" s="34"/>
      <c r="D9" s="34"/>
      <c r="E9" s="34"/>
      <c r="F9" s="34"/>
      <c r="G9" s="34"/>
      <c r="H9" s="34"/>
      <c r="I9" s="34"/>
      <c r="J9" s="34"/>
      <c r="K9" s="34"/>
      <c r="L9" s="34"/>
      <c r="M9" s="34"/>
      <c r="N9" s="34"/>
      <c r="O9" s="34"/>
      <c r="P9" s="34"/>
      <c r="Q9" s="34"/>
      <c r="R9" s="34"/>
      <c r="S9" s="34"/>
      <c r="T9" s="34"/>
      <c r="U9" s="34"/>
      <c r="V9" s="34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</row>
    <row r="10" spans="1:34" ht="15" customHeight="1" x14ac:dyDescent="0.25">
      <c r="A10" s="28"/>
      <c r="B10" s="29"/>
      <c r="C10" s="29"/>
      <c r="D10" s="30" t="s">
        <v>0</v>
      </c>
      <c r="E10" s="30" t="s">
        <v>78</v>
      </c>
      <c r="F10" s="30" t="s">
        <v>1</v>
      </c>
      <c r="G10" s="31" t="s">
        <v>2</v>
      </c>
      <c r="H10" s="32"/>
      <c r="I10" s="30" t="s">
        <v>3</v>
      </c>
      <c r="J10" s="33" t="s">
        <v>4</v>
      </c>
      <c r="K10" s="34"/>
      <c r="L10" s="34"/>
      <c r="M10" s="34"/>
      <c r="N10" s="34"/>
      <c r="O10" s="34"/>
      <c r="P10" s="34"/>
      <c r="Q10" s="34"/>
      <c r="R10" s="34"/>
      <c r="S10" s="34"/>
      <c r="T10" s="34"/>
      <c r="U10" s="34"/>
      <c r="V10" s="34"/>
      <c r="W10" s="12"/>
      <c r="X10" s="12"/>
      <c r="Y10" s="12"/>
      <c r="Z10" s="12"/>
      <c r="AA10" s="12"/>
      <c r="AB10" s="12"/>
      <c r="AC10" s="12"/>
      <c r="AD10" s="12"/>
      <c r="AE10" s="12"/>
      <c r="AF10" s="12"/>
      <c r="AG10" s="12"/>
      <c r="AH10" s="12"/>
    </row>
    <row r="11" spans="1:34" ht="36" x14ac:dyDescent="0.25">
      <c r="A11" s="35"/>
      <c r="B11" s="36"/>
      <c r="C11" s="37"/>
      <c r="D11" s="38"/>
      <c r="E11" s="38"/>
      <c r="F11" s="38"/>
      <c r="G11" s="39"/>
      <c r="H11" s="40" t="s">
        <v>5</v>
      </c>
      <c r="I11" s="38"/>
      <c r="J11" s="41"/>
      <c r="K11" s="34"/>
      <c r="L11" s="139" t="s">
        <v>114</v>
      </c>
      <c r="M11" s="214"/>
      <c r="N11" s="34"/>
      <c r="O11" s="34"/>
      <c r="P11" s="34"/>
      <c r="Q11" s="34"/>
      <c r="R11" s="34"/>
      <c r="S11" s="34"/>
      <c r="T11" s="34"/>
      <c r="U11" s="34"/>
      <c r="V11" s="34"/>
      <c r="W11" s="12"/>
      <c r="X11" s="12"/>
      <c r="Y11" s="12"/>
      <c r="Z11" s="12"/>
      <c r="AA11" s="12"/>
      <c r="AB11" s="12"/>
      <c r="AC11" s="12"/>
      <c r="AD11" s="12"/>
      <c r="AE11" s="12"/>
      <c r="AF11" s="12"/>
      <c r="AG11" s="12"/>
      <c r="AH11" s="12"/>
    </row>
    <row r="12" spans="1:34" ht="15" customHeight="1" x14ac:dyDescent="0.25">
      <c r="A12" s="43"/>
      <c r="B12" s="44"/>
      <c r="C12" s="45"/>
      <c r="D12" s="46" t="s">
        <v>6</v>
      </c>
      <c r="E12" s="47" t="s">
        <v>7</v>
      </c>
      <c r="F12" s="47" t="s">
        <v>8</v>
      </c>
      <c r="G12" s="47" t="s">
        <v>9</v>
      </c>
      <c r="H12" s="40" t="s">
        <v>10</v>
      </c>
      <c r="I12" s="47" t="s">
        <v>11</v>
      </c>
      <c r="J12" s="48" t="s">
        <v>12</v>
      </c>
      <c r="K12" s="34"/>
      <c r="L12" s="215" t="s">
        <v>124</v>
      </c>
      <c r="M12" s="216"/>
      <c r="N12" s="10" t="s">
        <v>142</v>
      </c>
      <c r="O12" s="10"/>
      <c r="P12" s="10"/>
      <c r="Q12" s="10"/>
      <c r="R12" s="10"/>
      <c r="S12" s="10"/>
      <c r="T12" s="10"/>
      <c r="U12" s="217"/>
      <c r="V12" s="218"/>
      <c r="W12" s="12"/>
      <c r="X12" s="12"/>
      <c r="Y12" s="12"/>
      <c r="Z12" s="12"/>
      <c r="AA12" s="12"/>
      <c r="AB12" s="12"/>
      <c r="AC12" s="12"/>
      <c r="AD12" s="12"/>
      <c r="AE12" s="12"/>
      <c r="AF12" s="12"/>
      <c r="AG12" s="12"/>
      <c r="AH12" s="12"/>
    </row>
    <row r="13" spans="1:34" x14ac:dyDescent="0.25">
      <c r="A13" s="50" t="s">
        <v>13</v>
      </c>
      <c r="B13" s="51" t="s">
        <v>14</v>
      </c>
      <c r="C13" s="52">
        <v>1</v>
      </c>
      <c r="D13" s="53"/>
      <c r="E13" s="53"/>
      <c r="F13" s="54"/>
      <c r="G13" s="53"/>
      <c r="H13" s="54"/>
      <c r="I13" s="53"/>
      <c r="J13" s="55">
        <f t="shared" ref="J13:J26" si="0">D13+E13+F13+G13+I13</f>
        <v>0</v>
      </c>
      <c r="K13" s="34"/>
      <c r="L13" s="164">
        <f>G13-H13</f>
        <v>0</v>
      </c>
      <c r="M13" s="219"/>
      <c r="N13" s="220" t="s">
        <v>116</v>
      </c>
      <c r="O13" s="221"/>
      <c r="P13" s="221"/>
      <c r="Q13" s="221"/>
      <c r="R13" s="221"/>
      <c r="S13" s="221"/>
      <c r="T13" s="222"/>
      <c r="U13" s="223"/>
      <c r="V13" s="218"/>
      <c r="W13" s="12"/>
      <c r="X13" s="12"/>
      <c r="Y13" s="12"/>
      <c r="Z13" s="12"/>
      <c r="AA13" s="12"/>
      <c r="AB13" s="12"/>
      <c r="AC13" s="12"/>
      <c r="AD13" s="12"/>
      <c r="AE13" s="12"/>
      <c r="AF13" s="12"/>
      <c r="AG13" s="12"/>
      <c r="AH13" s="12"/>
    </row>
    <row r="14" spans="1:34" x14ac:dyDescent="0.25">
      <c r="A14" s="57" t="s">
        <v>13</v>
      </c>
      <c r="B14" s="58" t="s">
        <v>119</v>
      </c>
      <c r="C14" s="59">
        <v>2</v>
      </c>
      <c r="D14" s="54"/>
      <c r="E14" s="54"/>
      <c r="F14" s="54"/>
      <c r="G14" s="53"/>
      <c r="H14" s="60"/>
      <c r="I14" s="53"/>
      <c r="J14" s="55">
        <f t="shared" si="0"/>
        <v>0</v>
      </c>
      <c r="K14" s="34"/>
      <c r="L14" s="224">
        <f t="shared" ref="L14:L26" si="1">G14-H14</f>
        <v>0</v>
      </c>
      <c r="M14" s="219"/>
      <c r="N14" s="225"/>
      <c r="O14" s="226"/>
      <c r="P14" s="226"/>
      <c r="Q14" s="226"/>
      <c r="R14" s="226"/>
      <c r="S14" s="226"/>
      <c r="T14" s="227"/>
      <c r="U14" s="218"/>
      <c r="V14" s="218"/>
      <c r="W14" s="12"/>
      <c r="X14" s="12"/>
      <c r="Y14" s="12"/>
      <c r="Z14" s="12"/>
      <c r="AA14" s="12"/>
      <c r="AB14" s="12"/>
      <c r="AC14" s="12"/>
      <c r="AD14" s="12"/>
      <c r="AE14" s="12"/>
      <c r="AF14" s="12"/>
      <c r="AG14" s="12"/>
      <c r="AH14" s="12"/>
    </row>
    <row r="15" spans="1:34" x14ac:dyDescent="0.25">
      <c r="A15" s="57" t="s">
        <v>13</v>
      </c>
      <c r="B15" s="62" t="s">
        <v>125</v>
      </c>
      <c r="C15" s="63">
        <v>3</v>
      </c>
      <c r="D15" s="54"/>
      <c r="E15" s="54"/>
      <c r="F15" s="53"/>
      <c r="G15" s="54"/>
      <c r="H15" s="54"/>
      <c r="I15" s="54"/>
      <c r="J15" s="55">
        <f t="shared" si="0"/>
        <v>0</v>
      </c>
      <c r="K15" s="34"/>
      <c r="L15" s="228"/>
      <c r="M15" s="229"/>
      <c r="N15" s="230"/>
      <c r="O15" s="231"/>
      <c r="P15" s="231"/>
      <c r="Q15" s="231"/>
      <c r="R15" s="231"/>
      <c r="S15" s="231"/>
      <c r="T15" s="232"/>
      <c r="U15" s="218"/>
      <c r="V15" s="218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</row>
    <row r="16" spans="1:34" x14ac:dyDescent="0.25">
      <c r="A16" s="57" t="s">
        <v>13</v>
      </c>
      <c r="B16" s="62" t="s">
        <v>126</v>
      </c>
      <c r="C16" s="63">
        <v>4</v>
      </c>
      <c r="D16" s="54"/>
      <c r="E16" s="54"/>
      <c r="F16" s="53"/>
      <c r="G16" s="54"/>
      <c r="H16" s="54"/>
      <c r="I16" s="54"/>
      <c r="J16" s="55">
        <f t="shared" si="0"/>
        <v>0</v>
      </c>
      <c r="K16" s="34"/>
      <c r="L16" s="228"/>
      <c r="M16" s="229"/>
      <c r="N16" s="233">
        <f>(J23-J24)-AD36</f>
        <v>0</v>
      </c>
      <c r="O16" s="233"/>
      <c r="P16" s="233"/>
      <c r="Q16" s="233"/>
      <c r="R16" s="233"/>
      <c r="S16" s="233"/>
      <c r="T16" s="233"/>
      <c r="U16" s="218"/>
      <c r="V16" s="218"/>
      <c r="W16" s="12"/>
      <c r="X16" s="12"/>
      <c r="Y16" s="12"/>
      <c r="Z16" s="12"/>
      <c r="AA16" s="12"/>
      <c r="AB16" s="12"/>
      <c r="AC16" s="12"/>
      <c r="AD16" s="12"/>
      <c r="AE16" s="12"/>
      <c r="AF16" s="12"/>
      <c r="AG16" s="12"/>
      <c r="AH16" s="12"/>
    </row>
    <row r="17" spans="1:34" x14ac:dyDescent="0.25">
      <c r="A17" s="57" t="s">
        <v>13</v>
      </c>
      <c r="B17" s="62" t="s">
        <v>15</v>
      </c>
      <c r="C17" s="63">
        <v>5</v>
      </c>
      <c r="D17" s="53"/>
      <c r="E17" s="53"/>
      <c r="F17" s="53"/>
      <c r="G17" s="53"/>
      <c r="H17" s="54"/>
      <c r="I17" s="53"/>
      <c r="J17" s="55">
        <f t="shared" si="0"/>
        <v>0</v>
      </c>
      <c r="K17" s="34"/>
      <c r="L17" s="234">
        <f t="shared" si="1"/>
        <v>0</v>
      </c>
      <c r="M17" s="219"/>
      <c r="N17" s="34"/>
      <c r="O17" s="34"/>
      <c r="P17" s="34"/>
      <c r="Q17" s="34"/>
      <c r="R17" s="34"/>
      <c r="S17" s="34"/>
      <c r="T17" s="34"/>
      <c r="U17" s="34"/>
      <c r="V17" s="34"/>
      <c r="W17" s="12"/>
      <c r="X17" s="12"/>
      <c r="Y17" s="12"/>
      <c r="Z17" s="12"/>
      <c r="AA17" s="12"/>
      <c r="AB17" s="12"/>
      <c r="AC17" s="12"/>
      <c r="AD17" s="12"/>
      <c r="AE17" s="12"/>
      <c r="AF17" s="12"/>
      <c r="AG17" s="12"/>
      <c r="AH17" s="12"/>
    </row>
    <row r="18" spans="1:34" x14ac:dyDescent="0.25">
      <c r="A18" s="57" t="s">
        <v>16</v>
      </c>
      <c r="B18" s="62" t="s">
        <v>17</v>
      </c>
      <c r="C18" s="63">
        <v>6</v>
      </c>
      <c r="D18" s="53"/>
      <c r="E18" s="53"/>
      <c r="F18" s="53"/>
      <c r="G18" s="53"/>
      <c r="H18" s="54"/>
      <c r="I18" s="53"/>
      <c r="J18" s="55">
        <f t="shared" si="0"/>
        <v>0</v>
      </c>
      <c r="K18" s="34"/>
      <c r="L18" s="164">
        <f t="shared" si="1"/>
        <v>0</v>
      </c>
      <c r="M18" s="219"/>
      <c r="N18" s="34"/>
      <c r="O18" s="34"/>
      <c r="P18" s="34"/>
      <c r="Q18" s="34"/>
      <c r="R18" s="34"/>
      <c r="S18" s="34"/>
      <c r="T18" s="34"/>
      <c r="U18" s="34"/>
      <c r="V18" s="34"/>
      <c r="W18" s="12"/>
      <c r="X18" s="12"/>
      <c r="Y18" s="12"/>
      <c r="Z18" s="12"/>
      <c r="AA18" s="12"/>
      <c r="AB18" s="12"/>
      <c r="AC18" s="12"/>
      <c r="AD18" s="12"/>
      <c r="AE18" s="12"/>
      <c r="AF18" s="12"/>
      <c r="AG18" s="12"/>
      <c r="AH18" s="12"/>
    </row>
    <row r="19" spans="1:34" x14ac:dyDescent="0.25">
      <c r="A19" s="69" t="s">
        <v>16</v>
      </c>
      <c r="B19" s="70" t="s">
        <v>127</v>
      </c>
      <c r="C19" s="59">
        <v>7</v>
      </c>
      <c r="D19" s="53"/>
      <c r="E19" s="53"/>
      <c r="F19" s="53"/>
      <c r="G19" s="53"/>
      <c r="H19" s="53"/>
      <c r="I19" s="53"/>
      <c r="J19" s="55">
        <f t="shared" si="0"/>
        <v>0</v>
      </c>
      <c r="K19" s="34"/>
      <c r="L19" s="164">
        <f t="shared" si="1"/>
        <v>0</v>
      </c>
      <c r="M19" s="219"/>
      <c r="N19" s="34"/>
      <c r="O19" s="34"/>
      <c r="P19" s="34"/>
      <c r="Q19" s="34"/>
      <c r="R19" s="34"/>
      <c r="S19" s="34"/>
      <c r="T19" s="34"/>
      <c r="U19" s="34"/>
      <c r="V19" s="34"/>
      <c r="W19" s="12"/>
      <c r="X19" s="12"/>
      <c r="Y19" s="12"/>
      <c r="Z19" s="12"/>
      <c r="AA19" s="12"/>
      <c r="AB19" s="12"/>
      <c r="AC19" s="12"/>
      <c r="AD19" s="12"/>
      <c r="AE19" s="12"/>
      <c r="AF19" s="12"/>
      <c r="AG19" s="12"/>
      <c r="AH19" s="12"/>
    </row>
    <row r="20" spans="1:34" x14ac:dyDescent="0.25">
      <c r="A20" s="57" t="s">
        <v>16</v>
      </c>
      <c r="B20" s="62" t="s">
        <v>128</v>
      </c>
      <c r="C20" s="59">
        <v>8</v>
      </c>
      <c r="D20" s="71">
        <f t="shared" ref="D20:I20" si="2">D26-D25</f>
        <v>0</v>
      </c>
      <c r="E20" s="71">
        <f t="shared" si="2"/>
        <v>0</v>
      </c>
      <c r="F20" s="71">
        <f t="shared" si="2"/>
        <v>0</v>
      </c>
      <c r="G20" s="71">
        <f t="shared" si="2"/>
        <v>0</v>
      </c>
      <c r="H20" s="71">
        <f t="shared" si="2"/>
        <v>0</v>
      </c>
      <c r="I20" s="71">
        <f t="shared" si="2"/>
        <v>0</v>
      </c>
      <c r="J20" s="55">
        <f t="shared" si="0"/>
        <v>0</v>
      </c>
      <c r="K20" s="34"/>
      <c r="L20" s="164">
        <f t="shared" si="1"/>
        <v>0</v>
      </c>
      <c r="M20" s="219"/>
      <c r="N20" s="17"/>
      <c r="O20" s="18"/>
      <c r="P20" s="19"/>
      <c r="Q20" s="34"/>
      <c r="R20" s="34"/>
      <c r="S20" s="34"/>
      <c r="T20" s="34"/>
      <c r="U20" s="34"/>
      <c r="V20" s="34"/>
      <c r="W20" s="12"/>
      <c r="X20" s="12"/>
      <c r="Y20" s="12"/>
      <c r="Z20" s="12"/>
      <c r="AA20" s="12"/>
      <c r="AB20" s="12"/>
      <c r="AC20" s="12"/>
      <c r="AD20" s="12"/>
      <c r="AE20" s="12"/>
      <c r="AF20" s="12"/>
      <c r="AG20" s="12"/>
      <c r="AH20" s="12"/>
    </row>
    <row r="21" spans="1:34" x14ac:dyDescent="0.25">
      <c r="A21" s="57" t="s">
        <v>18</v>
      </c>
      <c r="B21" s="72" t="s">
        <v>129</v>
      </c>
      <c r="C21" s="73">
        <v>9</v>
      </c>
      <c r="D21" s="55">
        <f>D13+D14+D15+D16+D17-D18-D19-D20</f>
        <v>0</v>
      </c>
      <c r="E21" s="55">
        <f>E13+E14+E15+E16+E17-E18-E19-E20</f>
        <v>0</v>
      </c>
      <c r="F21" s="55">
        <f>F13+F14+F15+F16+F17-F18-F19-F20</f>
        <v>0</v>
      </c>
      <c r="G21" s="55">
        <f>G13+G14+G15+G16+G17-G18-G19-G20</f>
        <v>0</v>
      </c>
      <c r="H21" s="55">
        <f>H13+H14+H15+H16+H17-H18-H19-H20</f>
        <v>0</v>
      </c>
      <c r="I21" s="55">
        <f>I13+I14+I15+I16+I17-I18-I19-I20</f>
        <v>0</v>
      </c>
      <c r="J21" s="55">
        <f t="shared" si="0"/>
        <v>0</v>
      </c>
      <c r="K21" s="34"/>
      <c r="L21" s="164">
        <f t="shared" si="1"/>
        <v>0</v>
      </c>
      <c r="M21" s="219"/>
      <c r="N21" s="20"/>
      <c r="O21" s="21" t="s">
        <v>74</v>
      </c>
      <c r="P21" s="22"/>
      <c r="Q21" s="34"/>
      <c r="R21" s="34"/>
      <c r="S21" s="34"/>
      <c r="T21" s="34"/>
      <c r="U21" s="34"/>
      <c r="V21" s="34"/>
      <c r="W21" s="12"/>
      <c r="X21" s="12"/>
      <c r="Y21" s="12"/>
      <c r="Z21" s="12"/>
      <c r="AA21" s="12"/>
      <c r="AB21" s="12"/>
      <c r="AC21" s="12"/>
      <c r="AD21" s="12"/>
      <c r="AE21" s="12"/>
      <c r="AF21" s="12"/>
      <c r="AG21" s="12"/>
      <c r="AH21" s="12"/>
    </row>
    <row r="22" spans="1:34" x14ac:dyDescent="0.25">
      <c r="A22" s="57" t="s">
        <v>16</v>
      </c>
      <c r="B22" s="72" t="s">
        <v>19</v>
      </c>
      <c r="C22" s="73">
        <v>10</v>
      </c>
      <c r="D22" s="74"/>
      <c r="E22" s="74"/>
      <c r="F22" s="74"/>
      <c r="G22" s="74"/>
      <c r="H22" s="74"/>
      <c r="I22" s="74"/>
      <c r="J22" s="55">
        <f t="shared" si="0"/>
        <v>0</v>
      </c>
      <c r="K22" s="34"/>
      <c r="L22" s="164">
        <f t="shared" si="1"/>
        <v>0</v>
      </c>
      <c r="M22" s="219"/>
      <c r="N22" s="20"/>
      <c r="O22" s="21" t="s">
        <v>75</v>
      </c>
      <c r="P22" s="22"/>
      <c r="Q22" s="34"/>
      <c r="R22" s="34"/>
      <c r="S22" s="34"/>
      <c r="T22" s="34"/>
      <c r="U22" s="34"/>
      <c r="V22" s="34"/>
      <c r="W22" s="12"/>
      <c r="X22" s="12"/>
      <c r="Y22" s="12"/>
      <c r="Z22" s="12"/>
      <c r="AA22" s="12"/>
      <c r="AB22" s="12"/>
      <c r="AC22" s="12"/>
      <c r="AD22" s="12"/>
      <c r="AE22" s="12"/>
      <c r="AF22" s="12"/>
      <c r="AG22" s="12"/>
      <c r="AH22" s="12"/>
    </row>
    <row r="23" spans="1:34" x14ac:dyDescent="0.25">
      <c r="A23" s="75" t="s">
        <v>18</v>
      </c>
      <c r="B23" s="76" t="s">
        <v>20</v>
      </c>
      <c r="C23" s="77">
        <v>11</v>
      </c>
      <c r="D23" s="71">
        <f t="shared" ref="D23:I23" si="3">D21-D22</f>
        <v>0</v>
      </c>
      <c r="E23" s="71">
        <f t="shared" si="3"/>
        <v>0</v>
      </c>
      <c r="F23" s="71">
        <f t="shared" si="3"/>
        <v>0</v>
      </c>
      <c r="G23" s="71">
        <f t="shared" si="3"/>
        <v>0</v>
      </c>
      <c r="H23" s="71">
        <f t="shared" si="3"/>
        <v>0</v>
      </c>
      <c r="I23" s="71">
        <f t="shared" si="3"/>
        <v>0</v>
      </c>
      <c r="J23" s="55">
        <f t="shared" si="0"/>
        <v>0</v>
      </c>
      <c r="K23" s="34"/>
      <c r="L23" s="164">
        <f t="shared" si="1"/>
        <v>0</v>
      </c>
      <c r="M23" s="219"/>
      <c r="N23" s="20"/>
      <c r="O23" s="21" t="s">
        <v>76</v>
      </c>
      <c r="P23" s="22"/>
      <c r="Q23" s="34"/>
      <c r="R23" s="34"/>
      <c r="S23" s="34"/>
      <c r="T23" s="34"/>
      <c r="U23" s="34"/>
      <c r="V23" s="34"/>
      <c r="W23" s="78"/>
      <c r="X23" s="78"/>
      <c r="Y23" s="78"/>
      <c r="Z23" s="78"/>
      <c r="AA23" s="78"/>
      <c r="AB23" s="78"/>
      <c r="AC23" s="78"/>
      <c r="AD23" s="78"/>
      <c r="AE23" s="12"/>
      <c r="AF23" s="12"/>
      <c r="AG23" s="12"/>
      <c r="AH23" s="12"/>
    </row>
    <row r="24" spans="1:34" x14ac:dyDescent="0.25">
      <c r="A24" s="43"/>
      <c r="B24" s="79" t="s">
        <v>130</v>
      </c>
      <c r="C24" s="52">
        <v>12</v>
      </c>
      <c r="D24" s="53"/>
      <c r="E24" s="53"/>
      <c r="F24" s="53"/>
      <c r="G24" s="53"/>
      <c r="H24" s="53"/>
      <c r="I24" s="53"/>
      <c r="J24" s="55">
        <f t="shared" si="0"/>
        <v>0</v>
      </c>
      <c r="K24" s="34"/>
      <c r="L24" s="164">
        <f t="shared" si="1"/>
        <v>0</v>
      </c>
      <c r="M24" s="219"/>
      <c r="N24" s="23"/>
      <c r="O24" s="24"/>
      <c r="P24" s="25"/>
      <c r="Q24" s="34"/>
      <c r="R24" s="34"/>
      <c r="S24" s="34"/>
      <c r="T24" s="34"/>
      <c r="U24" s="34"/>
      <c r="V24" s="34"/>
      <c r="W24" s="78"/>
      <c r="X24" s="78"/>
      <c r="Y24" s="78"/>
      <c r="Z24" s="78"/>
      <c r="AA24" s="78"/>
      <c r="AB24" s="78"/>
      <c r="AC24" s="78"/>
      <c r="AD24" s="78"/>
      <c r="AE24" s="12"/>
      <c r="AF24" s="12"/>
      <c r="AG24" s="12"/>
      <c r="AH24" s="12"/>
    </row>
    <row r="25" spans="1:34" x14ac:dyDescent="0.25">
      <c r="A25" s="57"/>
      <c r="B25" s="62" t="s">
        <v>21</v>
      </c>
      <c r="C25" s="59">
        <v>13</v>
      </c>
      <c r="D25" s="53"/>
      <c r="E25" s="53"/>
      <c r="F25" s="53"/>
      <c r="G25" s="53"/>
      <c r="H25" s="53"/>
      <c r="I25" s="53"/>
      <c r="J25" s="55">
        <f t="shared" si="0"/>
        <v>0</v>
      </c>
      <c r="K25" s="34"/>
      <c r="L25" s="164">
        <f t="shared" si="1"/>
        <v>0</v>
      </c>
      <c r="M25" s="219"/>
      <c r="N25" s="34"/>
      <c r="O25" s="34"/>
      <c r="P25" s="34"/>
      <c r="Q25" s="34"/>
      <c r="R25" s="34"/>
      <c r="S25" s="34"/>
      <c r="T25" s="34"/>
      <c r="U25" s="34"/>
      <c r="V25" s="34"/>
      <c r="W25" s="78"/>
      <c r="X25" s="78"/>
      <c r="Y25" s="78"/>
      <c r="Z25" s="78"/>
      <c r="AA25" s="78"/>
      <c r="AB25" s="78"/>
      <c r="AC25" s="78"/>
      <c r="AD25" s="78"/>
      <c r="AE25" s="12"/>
      <c r="AF25" s="12"/>
      <c r="AG25" s="12"/>
      <c r="AH25" s="12"/>
    </row>
    <row r="26" spans="1:34" x14ac:dyDescent="0.25">
      <c r="A26" s="57"/>
      <c r="B26" s="62" t="s">
        <v>22</v>
      </c>
      <c r="C26" s="59">
        <v>14</v>
      </c>
      <c r="D26" s="53"/>
      <c r="E26" s="53"/>
      <c r="F26" s="53"/>
      <c r="G26" s="53"/>
      <c r="H26" s="53"/>
      <c r="I26" s="53"/>
      <c r="J26" s="55">
        <f t="shared" si="0"/>
        <v>0</v>
      </c>
      <c r="K26" s="34"/>
      <c r="L26" s="164">
        <f t="shared" si="1"/>
        <v>0</v>
      </c>
      <c r="M26" s="219"/>
      <c r="N26" s="34"/>
      <c r="O26" s="34"/>
      <c r="P26" s="34"/>
      <c r="Q26" s="34"/>
      <c r="R26" s="34"/>
      <c r="S26" s="34"/>
      <c r="T26" s="34"/>
      <c r="U26" s="34"/>
      <c r="V26" s="34"/>
      <c r="W26" s="78"/>
      <c r="X26" s="78"/>
      <c r="Y26" s="78"/>
      <c r="Z26" s="78"/>
      <c r="AA26" s="78"/>
      <c r="AB26" s="78"/>
      <c r="AC26" s="78"/>
      <c r="AD26" s="78"/>
      <c r="AE26" s="12"/>
      <c r="AF26" s="12"/>
      <c r="AG26" s="12"/>
      <c r="AH26" s="12"/>
    </row>
    <row r="27" spans="1:34" x14ac:dyDescent="0.25">
      <c r="A27" s="34"/>
      <c r="B27" s="34"/>
      <c r="C27" s="34"/>
      <c r="D27" s="34"/>
      <c r="E27" s="34"/>
      <c r="F27" s="34"/>
      <c r="G27" s="34"/>
      <c r="H27" s="34"/>
      <c r="I27" s="34"/>
      <c r="J27" s="34"/>
      <c r="K27" s="34"/>
      <c r="L27" s="34"/>
      <c r="M27" s="34"/>
      <c r="N27" s="34"/>
      <c r="O27" s="34"/>
      <c r="P27" s="34"/>
      <c r="Q27" s="34"/>
      <c r="R27" s="34"/>
      <c r="S27" s="34"/>
      <c r="T27" s="34"/>
      <c r="U27" s="34"/>
      <c r="V27" s="34"/>
      <c r="W27" s="78"/>
      <c r="X27" s="78"/>
      <c r="Y27" s="78"/>
      <c r="Z27" s="78"/>
      <c r="AA27" s="78"/>
      <c r="AB27" s="78"/>
      <c r="AC27" s="78"/>
      <c r="AD27" s="78"/>
      <c r="AE27" s="12"/>
      <c r="AF27" s="12"/>
      <c r="AG27" s="12"/>
      <c r="AH27" s="12"/>
    </row>
    <row r="28" spans="1:34" x14ac:dyDescent="0.25">
      <c r="A28" s="12"/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2"/>
      <c r="AA28" s="12"/>
      <c r="AB28" s="12"/>
      <c r="AC28" s="12"/>
      <c r="AD28" s="12"/>
      <c r="AE28" s="12"/>
      <c r="AF28" s="12"/>
      <c r="AG28" s="12"/>
      <c r="AH28" s="12"/>
    </row>
    <row r="29" spans="1:34" x14ac:dyDescent="0.25">
      <c r="A29" s="235" t="s">
        <v>77</v>
      </c>
      <c r="B29" s="235"/>
      <c r="C29" s="235"/>
      <c r="D29" s="235"/>
      <c r="E29" s="235"/>
      <c r="F29" s="235"/>
      <c r="G29" s="235"/>
      <c r="H29" s="235"/>
      <c r="I29" s="235"/>
      <c r="J29" s="235"/>
      <c r="K29" s="235"/>
      <c r="L29" s="236"/>
      <c r="M29" s="236"/>
      <c r="N29" s="236"/>
      <c r="O29" s="236"/>
      <c r="P29" s="236"/>
      <c r="Q29" s="236"/>
      <c r="R29" s="236"/>
      <c r="S29" s="236"/>
      <c r="T29" s="236"/>
      <c r="U29" s="236"/>
      <c r="V29" s="236"/>
      <c r="W29" s="236"/>
      <c r="X29" s="236"/>
      <c r="Y29" s="236"/>
      <c r="Z29" s="236"/>
      <c r="AA29" s="236"/>
      <c r="AB29" s="34"/>
      <c r="AC29" s="34"/>
      <c r="AD29" s="34"/>
      <c r="AE29" s="12"/>
      <c r="AF29" s="12"/>
      <c r="AG29" s="12"/>
      <c r="AH29" s="12"/>
    </row>
    <row r="30" spans="1:34" ht="15.75" thickBot="1" x14ac:dyDescent="0.3">
      <c r="A30" s="88"/>
      <c r="B30" s="89"/>
      <c r="C30" s="90"/>
      <c r="D30" s="91"/>
      <c r="E30" s="91"/>
      <c r="F30" s="91"/>
      <c r="G30" s="91"/>
      <c r="H30" s="91"/>
      <c r="I30" s="91"/>
      <c r="J30" s="91"/>
      <c r="K30" s="91"/>
      <c r="L30" s="91"/>
      <c r="M30" s="91"/>
      <c r="N30" s="91"/>
      <c r="O30" s="91"/>
      <c r="P30" s="91"/>
      <c r="Q30" s="91"/>
      <c r="R30" s="91"/>
      <c r="S30" s="91"/>
      <c r="T30" s="91"/>
      <c r="U30" s="91"/>
      <c r="V30" s="91"/>
      <c r="W30" s="91"/>
      <c r="X30" s="91"/>
      <c r="Y30" s="91"/>
      <c r="Z30" s="91"/>
      <c r="AA30" s="91"/>
      <c r="AB30" s="91"/>
      <c r="AC30" s="91"/>
      <c r="AD30" s="92"/>
      <c r="AE30" s="12"/>
      <c r="AF30" s="12"/>
      <c r="AG30" s="12"/>
      <c r="AH30" s="12"/>
    </row>
    <row r="31" spans="1:34" ht="15" customHeight="1" x14ac:dyDescent="0.25">
      <c r="A31" s="93"/>
      <c r="B31" s="94"/>
      <c r="C31" s="95"/>
      <c r="D31" s="96" t="s">
        <v>0</v>
      </c>
      <c r="E31" s="97" t="s">
        <v>78</v>
      </c>
      <c r="F31" s="98" t="s">
        <v>23</v>
      </c>
      <c r="G31" s="96" t="s">
        <v>24</v>
      </c>
      <c r="H31" s="96" t="s">
        <v>25</v>
      </c>
      <c r="I31" s="97" t="s">
        <v>26</v>
      </c>
      <c r="J31" s="99" t="s">
        <v>79</v>
      </c>
      <c r="K31" s="100"/>
      <c r="L31" s="101"/>
      <c r="M31" s="98" t="s">
        <v>27</v>
      </c>
      <c r="N31" s="96" t="s">
        <v>28</v>
      </c>
      <c r="O31" s="102" t="s">
        <v>29</v>
      </c>
      <c r="P31" s="103"/>
      <c r="Q31" s="104"/>
      <c r="R31" s="97" t="s">
        <v>30</v>
      </c>
      <c r="S31" s="105"/>
      <c r="T31" s="105"/>
      <c r="U31" s="106" t="s">
        <v>120</v>
      </c>
      <c r="V31" s="103"/>
      <c r="W31" s="105"/>
      <c r="X31" s="99" t="s">
        <v>31</v>
      </c>
      <c r="Y31" s="105"/>
      <c r="Z31" s="105"/>
      <c r="AA31" s="101"/>
      <c r="AB31" s="98" t="s">
        <v>32</v>
      </c>
      <c r="AC31" s="96" t="s">
        <v>33</v>
      </c>
      <c r="AD31" s="107" t="s">
        <v>34</v>
      </c>
      <c r="AE31" s="12"/>
      <c r="AF31" s="12"/>
      <c r="AG31" s="12"/>
      <c r="AH31" s="12"/>
    </row>
    <row r="32" spans="1:34" ht="15.75" customHeight="1" x14ac:dyDescent="0.25">
      <c r="A32" s="108"/>
      <c r="B32" s="109"/>
      <c r="C32" s="110"/>
      <c r="D32" s="111"/>
      <c r="E32" s="112"/>
      <c r="F32" s="113"/>
      <c r="G32" s="111"/>
      <c r="H32" s="111"/>
      <c r="I32" s="112"/>
      <c r="J32" s="114"/>
      <c r="K32" s="115" t="s">
        <v>35</v>
      </c>
      <c r="L32" s="116" t="s">
        <v>36</v>
      </c>
      <c r="M32" s="113"/>
      <c r="N32" s="111"/>
      <c r="O32" s="117"/>
      <c r="P32" s="30" t="s">
        <v>37</v>
      </c>
      <c r="Q32" s="30" t="s">
        <v>38</v>
      </c>
      <c r="R32" s="112"/>
      <c r="S32" s="118" t="s">
        <v>39</v>
      </c>
      <c r="T32" s="30" t="s">
        <v>40</v>
      </c>
      <c r="U32" s="119"/>
      <c r="V32" s="120" t="s">
        <v>41</v>
      </c>
      <c r="W32" s="121" t="s">
        <v>121</v>
      </c>
      <c r="X32" s="114"/>
      <c r="Y32" s="122" t="s">
        <v>42</v>
      </c>
      <c r="Z32" s="123"/>
      <c r="AA32" s="121" t="s">
        <v>43</v>
      </c>
      <c r="AB32" s="113"/>
      <c r="AC32" s="111"/>
      <c r="AD32" s="124"/>
      <c r="AE32" s="12"/>
      <c r="AF32" s="12"/>
      <c r="AG32" s="12"/>
      <c r="AH32" s="12"/>
    </row>
    <row r="33" spans="1:34" ht="63" customHeight="1" x14ac:dyDescent="0.25">
      <c r="A33" s="108"/>
      <c r="B33" s="125"/>
      <c r="C33" s="126"/>
      <c r="D33" s="38"/>
      <c r="E33" s="127"/>
      <c r="F33" s="128"/>
      <c r="G33" s="38"/>
      <c r="H33" s="38"/>
      <c r="I33" s="127"/>
      <c r="J33" s="129"/>
      <c r="K33" s="130"/>
      <c r="L33" s="131"/>
      <c r="M33" s="128"/>
      <c r="N33" s="38"/>
      <c r="O33" s="132"/>
      <c r="P33" s="38"/>
      <c r="Q33" s="38"/>
      <c r="R33" s="127"/>
      <c r="S33" s="128"/>
      <c r="T33" s="38"/>
      <c r="U33" s="133"/>
      <c r="V33" s="134"/>
      <c r="W33" s="127"/>
      <c r="X33" s="114"/>
      <c r="Y33" s="135"/>
      <c r="Z33" s="136" t="s">
        <v>80</v>
      </c>
      <c r="AA33" s="127"/>
      <c r="AB33" s="128"/>
      <c r="AC33" s="38"/>
      <c r="AD33" s="137"/>
      <c r="AE33" s="12"/>
      <c r="AF33" s="138" t="s">
        <v>114</v>
      </c>
      <c r="AG33" s="12"/>
      <c r="AH33" s="139" t="s">
        <v>114</v>
      </c>
    </row>
    <row r="34" spans="1:34" ht="15.75" x14ac:dyDescent="0.25">
      <c r="A34" s="140"/>
      <c r="B34" s="44"/>
      <c r="C34" s="44"/>
      <c r="D34" s="47" t="s">
        <v>6</v>
      </c>
      <c r="E34" s="141" t="s">
        <v>7</v>
      </c>
      <c r="F34" s="142" t="s">
        <v>8</v>
      </c>
      <c r="G34" s="47" t="s">
        <v>9</v>
      </c>
      <c r="H34" s="47" t="s">
        <v>10</v>
      </c>
      <c r="I34" s="143" t="s">
        <v>11</v>
      </c>
      <c r="J34" s="144" t="s">
        <v>12</v>
      </c>
      <c r="K34" s="143" t="s">
        <v>44</v>
      </c>
      <c r="L34" s="243" t="s">
        <v>45</v>
      </c>
      <c r="M34" s="142" t="s">
        <v>46</v>
      </c>
      <c r="N34" s="47" t="s">
        <v>47</v>
      </c>
      <c r="O34" s="145" t="s">
        <v>48</v>
      </c>
      <c r="P34" s="143" t="s">
        <v>49</v>
      </c>
      <c r="Q34" s="143" t="s">
        <v>50</v>
      </c>
      <c r="R34" s="243" t="s">
        <v>51</v>
      </c>
      <c r="S34" s="244" t="s">
        <v>52</v>
      </c>
      <c r="T34" s="245" t="s">
        <v>53</v>
      </c>
      <c r="U34" s="246" t="s">
        <v>54</v>
      </c>
      <c r="V34" s="244" t="s">
        <v>55</v>
      </c>
      <c r="W34" s="247" t="s">
        <v>56</v>
      </c>
      <c r="X34" s="146" t="s">
        <v>57</v>
      </c>
      <c r="Y34" s="47" t="s">
        <v>58</v>
      </c>
      <c r="Z34" s="143" t="s">
        <v>59</v>
      </c>
      <c r="AA34" s="243" t="s">
        <v>60</v>
      </c>
      <c r="AB34" s="46" t="s">
        <v>61</v>
      </c>
      <c r="AC34" s="47" t="s">
        <v>62</v>
      </c>
      <c r="AD34" s="147" t="s">
        <v>81</v>
      </c>
      <c r="AE34" s="12"/>
      <c r="AF34" s="148" t="s">
        <v>115</v>
      </c>
      <c r="AG34" s="12"/>
      <c r="AH34" s="9" t="s">
        <v>131</v>
      </c>
    </row>
    <row r="35" spans="1:34" x14ac:dyDescent="0.25">
      <c r="A35" s="149" t="s">
        <v>13</v>
      </c>
      <c r="B35" s="237" t="s">
        <v>132</v>
      </c>
      <c r="C35" s="151">
        <v>1</v>
      </c>
      <c r="D35" s="152"/>
      <c r="E35" s="153"/>
      <c r="F35" s="192"/>
      <c r="G35" s="152"/>
      <c r="H35" s="152"/>
      <c r="I35" s="196"/>
      <c r="J35" s="157">
        <f t="shared" ref="J35:J44" si="4">K35+L35</f>
        <v>0</v>
      </c>
      <c r="K35" s="152"/>
      <c r="L35" s="153"/>
      <c r="M35" s="192"/>
      <c r="N35" s="152"/>
      <c r="O35" s="159">
        <f t="shared" ref="O35:O44" si="5">P35+Q35</f>
        <v>0</v>
      </c>
      <c r="P35" s="152"/>
      <c r="Q35" s="152"/>
      <c r="R35" s="153"/>
      <c r="S35" s="197"/>
      <c r="T35" s="152"/>
      <c r="U35" s="161">
        <f t="shared" ref="U35:U44" si="6">S35+T35</f>
        <v>0</v>
      </c>
      <c r="V35" s="152"/>
      <c r="W35" s="196"/>
      <c r="X35" s="157">
        <f t="shared" ref="X35:X44" si="7">Y35+AA35</f>
        <v>0</v>
      </c>
      <c r="Y35" s="152"/>
      <c r="Z35" s="196"/>
      <c r="AA35" s="153"/>
      <c r="AB35" s="197"/>
      <c r="AC35" s="152"/>
      <c r="AD35" s="162">
        <f t="shared" ref="AD35:AD56" si="8">D35+E35+F35+G35+H35+I35+J35+M35+N35+O35+R35+U35+X35+AB35+AC35</f>
        <v>0</v>
      </c>
      <c r="AE35" s="12"/>
      <c r="AF35" s="163">
        <f>(S35+T35)-(V35+W35)</f>
        <v>0</v>
      </c>
      <c r="AG35" s="12"/>
      <c r="AH35" s="164">
        <f>Y35-Z35</f>
        <v>0</v>
      </c>
    </row>
    <row r="36" spans="1:34" x14ac:dyDescent="0.25">
      <c r="A36" s="149" t="s">
        <v>13</v>
      </c>
      <c r="B36" s="237" t="s">
        <v>63</v>
      </c>
      <c r="C36" s="151">
        <v>2</v>
      </c>
      <c r="D36" s="170"/>
      <c r="E36" s="171"/>
      <c r="F36" s="192"/>
      <c r="G36" s="152"/>
      <c r="H36" s="152"/>
      <c r="I36" s="196"/>
      <c r="J36" s="157">
        <f t="shared" si="4"/>
        <v>0</v>
      </c>
      <c r="K36" s="152"/>
      <c r="L36" s="153"/>
      <c r="M36" s="192"/>
      <c r="N36" s="152"/>
      <c r="O36" s="159">
        <f t="shared" si="5"/>
        <v>0</v>
      </c>
      <c r="P36" s="152"/>
      <c r="Q36" s="152"/>
      <c r="R36" s="153"/>
      <c r="S36" s="197"/>
      <c r="T36" s="152"/>
      <c r="U36" s="161">
        <f t="shared" si="6"/>
        <v>0</v>
      </c>
      <c r="V36" s="152"/>
      <c r="W36" s="196"/>
      <c r="X36" s="157">
        <f t="shared" si="7"/>
        <v>0</v>
      </c>
      <c r="Y36" s="152"/>
      <c r="Z36" s="196"/>
      <c r="AA36" s="153"/>
      <c r="AB36" s="197"/>
      <c r="AC36" s="152"/>
      <c r="AD36" s="162">
        <f t="shared" si="8"/>
        <v>0</v>
      </c>
      <c r="AE36" s="12"/>
      <c r="AF36" s="163">
        <f t="shared" ref="AF36:AF56" si="9">(S36+T36)-(V36+W36)</f>
        <v>0</v>
      </c>
      <c r="AG36" s="12"/>
      <c r="AH36" s="164">
        <f t="shared" ref="AH36:AH56" si="10">Y36-Z36</f>
        <v>0</v>
      </c>
    </row>
    <row r="37" spans="1:34" x14ac:dyDescent="0.25">
      <c r="A37" s="149" t="s">
        <v>13</v>
      </c>
      <c r="B37" s="237" t="s">
        <v>64</v>
      </c>
      <c r="C37" s="151">
        <v>3</v>
      </c>
      <c r="D37" s="170"/>
      <c r="E37" s="171"/>
      <c r="F37" s="192"/>
      <c r="G37" s="152"/>
      <c r="H37" s="152"/>
      <c r="I37" s="196"/>
      <c r="J37" s="157">
        <f t="shared" si="4"/>
        <v>0</v>
      </c>
      <c r="K37" s="152"/>
      <c r="L37" s="153"/>
      <c r="M37" s="192"/>
      <c r="N37" s="152"/>
      <c r="O37" s="159">
        <f t="shared" si="5"/>
        <v>0</v>
      </c>
      <c r="P37" s="152"/>
      <c r="Q37" s="152"/>
      <c r="R37" s="153"/>
      <c r="S37" s="197"/>
      <c r="T37" s="152"/>
      <c r="U37" s="161">
        <f t="shared" si="6"/>
        <v>0</v>
      </c>
      <c r="V37" s="152"/>
      <c r="W37" s="196"/>
      <c r="X37" s="157">
        <f t="shared" si="7"/>
        <v>0</v>
      </c>
      <c r="Y37" s="152"/>
      <c r="Z37" s="196"/>
      <c r="AA37" s="153"/>
      <c r="AB37" s="197"/>
      <c r="AC37" s="152"/>
      <c r="AD37" s="162">
        <f t="shared" si="8"/>
        <v>0</v>
      </c>
      <c r="AE37" s="12"/>
      <c r="AF37" s="163">
        <f t="shared" si="9"/>
        <v>0</v>
      </c>
      <c r="AG37" s="12"/>
      <c r="AH37" s="164">
        <f t="shared" si="10"/>
        <v>0</v>
      </c>
    </row>
    <row r="38" spans="1:34" x14ac:dyDescent="0.25">
      <c r="A38" s="149" t="s">
        <v>16</v>
      </c>
      <c r="B38" s="237" t="s">
        <v>65</v>
      </c>
      <c r="C38" s="151">
        <v>4</v>
      </c>
      <c r="D38" s="170"/>
      <c r="E38" s="171"/>
      <c r="F38" s="192"/>
      <c r="G38" s="152"/>
      <c r="H38" s="152"/>
      <c r="I38" s="196"/>
      <c r="J38" s="157">
        <f t="shared" si="4"/>
        <v>0</v>
      </c>
      <c r="K38" s="152"/>
      <c r="L38" s="153"/>
      <c r="M38" s="192"/>
      <c r="N38" s="152"/>
      <c r="O38" s="159">
        <f t="shared" si="5"/>
        <v>0</v>
      </c>
      <c r="P38" s="152"/>
      <c r="Q38" s="152"/>
      <c r="R38" s="153"/>
      <c r="S38" s="197"/>
      <c r="T38" s="152"/>
      <c r="U38" s="161">
        <f t="shared" si="6"/>
        <v>0</v>
      </c>
      <c r="V38" s="152"/>
      <c r="W38" s="196"/>
      <c r="X38" s="157">
        <f t="shared" si="7"/>
        <v>0</v>
      </c>
      <c r="Y38" s="152"/>
      <c r="Z38" s="196"/>
      <c r="AA38" s="153"/>
      <c r="AB38" s="197"/>
      <c r="AC38" s="152"/>
      <c r="AD38" s="162">
        <f t="shared" si="8"/>
        <v>0</v>
      </c>
      <c r="AE38" s="12"/>
      <c r="AF38" s="163">
        <f t="shared" si="9"/>
        <v>0</v>
      </c>
      <c r="AG38" s="12"/>
      <c r="AH38" s="164">
        <f t="shared" si="10"/>
        <v>0</v>
      </c>
    </row>
    <row r="39" spans="1:34" x14ac:dyDescent="0.25">
      <c r="A39" s="149" t="s">
        <v>13</v>
      </c>
      <c r="B39" s="238" t="s">
        <v>133</v>
      </c>
      <c r="C39" s="168">
        <v>5</v>
      </c>
      <c r="D39" s="170"/>
      <c r="E39" s="171"/>
      <c r="F39" s="172"/>
      <c r="G39" s="152"/>
      <c r="H39" s="152"/>
      <c r="I39" s="196"/>
      <c r="J39" s="157">
        <f t="shared" si="4"/>
        <v>0</v>
      </c>
      <c r="K39" s="152"/>
      <c r="L39" s="153"/>
      <c r="M39" s="192"/>
      <c r="N39" s="152"/>
      <c r="O39" s="159">
        <f t="shared" si="5"/>
        <v>0</v>
      </c>
      <c r="P39" s="152"/>
      <c r="Q39" s="152"/>
      <c r="R39" s="153"/>
      <c r="S39" s="197"/>
      <c r="T39" s="152"/>
      <c r="U39" s="161">
        <f t="shared" si="6"/>
        <v>0</v>
      </c>
      <c r="V39" s="152"/>
      <c r="W39" s="196"/>
      <c r="X39" s="157">
        <f t="shared" si="7"/>
        <v>0</v>
      </c>
      <c r="Y39" s="152"/>
      <c r="Z39" s="196"/>
      <c r="AA39" s="153"/>
      <c r="AB39" s="197"/>
      <c r="AC39" s="152"/>
      <c r="AD39" s="162">
        <f t="shared" si="8"/>
        <v>0</v>
      </c>
      <c r="AE39" s="12"/>
      <c r="AF39" s="163">
        <f t="shared" si="9"/>
        <v>0</v>
      </c>
      <c r="AG39" s="12"/>
      <c r="AH39" s="164">
        <f t="shared" si="10"/>
        <v>0</v>
      </c>
    </row>
    <row r="40" spans="1:34" x14ac:dyDescent="0.25">
      <c r="A40" s="149" t="s">
        <v>16</v>
      </c>
      <c r="B40" s="238" t="s">
        <v>134</v>
      </c>
      <c r="C40" s="168">
        <v>6</v>
      </c>
      <c r="D40" s="170"/>
      <c r="E40" s="171"/>
      <c r="F40" s="172"/>
      <c r="G40" s="152"/>
      <c r="H40" s="152"/>
      <c r="I40" s="196"/>
      <c r="J40" s="157">
        <f t="shared" si="4"/>
        <v>0</v>
      </c>
      <c r="K40" s="152"/>
      <c r="L40" s="153"/>
      <c r="M40" s="192"/>
      <c r="N40" s="152"/>
      <c r="O40" s="159">
        <f t="shared" si="5"/>
        <v>0</v>
      </c>
      <c r="P40" s="152"/>
      <c r="Q40" s="152"/>
      <c r="R40" s="153"/>
      <c r="S40" s="197"/>
      <c r="T40" s="152"/>
      <c r="U40" s="161">
        <f t="shared" si="6"/>
        <v>0</v>
      </c>
      <c r="V40" s="152"/>
      <c r="W40" s="196"/>
      <c r="X40" s="157">
        <f t="shared" si="7"/>
        <v>0</v>
      </c>
      <c r="Y40" s="152"/>
      <c r="Z40" s="196"/>
      <c r="AA40" s="153"/>
      <c r="AB40" s="197"/>
      <c r="AC40" s="152"/>
      <c r="AD40" s="162">
        <f t="shared" si="8"/>
        <v>0</v>
      </c>
      <c r="AE40" s="12"/>
      <c r="AF40" s="163">
        <f t="shared" si="9"/>
        <v>0</v>
      </c>
      <c r="AG40" s="12"/>
      <c r="AH40" s="164">
        <f t="shared" si="10"/>
        <v>0</v>
      </c>
    </row>
    <row r="41" spans="1:34" x14ac:dyDescent="0.25">
      <c r="A41" s="149" t="s">
        <v>16</v>
      </c>
      <c r="B41" s="237" t="s">
        <v>66</v>
      </c>
      <c r="C41" s="151">
        <v>7</v>
      </c>
      <c r="D41" s="170"/>
      <c r="E41" s="171"/>
      <c r="F41" s="192"/>
      <c r="G41" s="152"/>
      <c r="H41" s="152"/>
      <c r="I41" s="196"/>
      <c r="J41" s="157">
        <f t="shared" si="4"/>
        <v>0</v>
      </c>
      <c r="K41" s="152"/>
      <c r="L41" s="153"/>
      <c r="M41" s="192"/>
      <c r="N41" s="152"/>
      <c r="O41" s="159">
        <f t="shared" si="5"/>
        <v>0</v>
      </c>
      <c r="P41" s="152"/>
      <c r="Q41" s="152"/>
      <c r="R41" s="153"/>
      <c r="S41" s="197"/>
      <c r="T41" s="152"/>
      <c r="U41" s="161">
        <f t="shared" si="6"/>
        <v>0</v>
      </c>
      <c r="V41" s="152"/>
      <c r="W41" s="196"/>
      <c r="X41" s="157">
        <f t="shared" si="7"/>
        <v>0</v>
      </c>
      <c r="Y41" s="152"/>
      <c r="Z41" s="196"/>
      <c r="AA41" s="153"/>
      <c r="AB41" s="197"/>
      <c r="AC41" s="152"/>
      <c r="AD41" s="162">
        <f t="shared" si="8"/>
        <v>0</v>
      </c>
      <c r="AE41" s="12"/>
      <c r="AF41" s="163">
        <f t="shared" si="9"/>
        <v>0</v>
      </c>
      <c r="AG41" s="12"/>
      <c r="AH41" s="164">
        <f t="shared" si="10"/>
        <v>0</v>
      </c>
    </row>
    <row r="42" spans="1:34" x14ac:dyDescent="0.25">
      <c r="A42" s="149" t="s">
        <v>13</v>
      </c>
      <c r="B42" s="238" t="s">
        <v>135</v>
      </c>
      <c r="C42" s="168">
        <v>8</v>
      </c>
      <c r="D42" s="152"/>
      <c r="E42" s="153"/>
      <c r="F42" s="192"/>
      <c r="G42" s="152"/>
      <c r="H42" s="152"/>
      <c r="I42" s="196"/>
      <c r="J42" s="157">
        <f t="shared" si="4"/>
        <v>0</v>
      </c>
      <c r="K42" s="152"/>
      <c r="L42" s="153"/>
      <c r="M42" s="192"/>
      <c r="N42" s="152"/>
      <c r="O42" s="159">
        <f t="shared" si="5"/>
        <v>0</v>
      </c>
      <c r="P42" s="152"/>
      <c r="Q42" s="152"/>
      <c r="R42" s="153"/>
      <c r="S42" s="197"/>
      <c r="T42" s="152"/>
      <c r="U42" s="161">
        <f t="shared" si="6"/>
        <v>0</v>
      </c>
      <c r="V42" s="152"/>
      <c r="W42" s="196"/>
      <c r="X42" s="157">
        <f t="shared" si="7"/>
        <v>0</v>
      </c>
      <c r="Y42" s="152"/>
      <c r="Z42" s="196"/>
      <c r="AA42" s="153"/>
      <c r="AB42" s="197"/>
      <c r="AC42" s="152"/>
      <c r="AD42" s="162">
        <f t="shared" si="8"/>
        <v>0</v>
      </c>
      <c r="AE42" s="12"/>
      <c r="AF42" s="163">
        <f t="shared" si="9"/>
        <v>0</v>
      </c>
      <c r="AG42" s="12"/>
      <c r="AH42" s="164">
        <f t="shared" si="10"/>
        <v>0</v>
      </c>
    </row>
    <row r="43" spans="1:34" x14ac:dyDescent="0.25">
      <c r="A43" s="149" t="s">
        <v>16</v>
      </c>
      <c r="B43" s="238" t="s">
        <v>136</v>
      </c>
      <c r="C43" s="168">
        <v>9</v>
      </c>
      <c r="D43" s="170"/>
      <c r="E43" s="171"/>
      <c r="F43" s="192"/>
      <c r="G43" s="152"/>
      <c r="H43" s="152"/>
      <c r="I43" s="196"/>
      <c r="J43" s="157">
        <f t="shared" si="4"/>
        <v>0</v>
      </c>
      <c r="K43" s="152"/>
      <c r="L43" s="153"/>
      <c r="M43" s="192"/>
      <c r="N43" s="152"/>
      <c r="O43" s="159">
        <f t="shared" si="5"/>
        <v>0</v>
      </c>
      <c r="P43" s="152"/>
      <c r="Q43" s="152"/>
      <c r="R43" s="153"/>
      <c r="S43" s="197"/>
      <c r="T43" s="152"/>
      <c r="U43" s="161">
        <f t="shared" si="6"/>
        <v>0</v>
      </c>
      <c r="V43" s="152"/>
      <c r="W43" s="196"/>
      <c r="X43" s="157">
        <f t="shared" si="7"/>
        <v>0</v>
      </c>
      <c r="Y43" s="152"/>
      <c r="Z43" s="196"/>
      <c r="AA43" s="153"/>
      <c r="AB43" s="197"/>
      <c r="AC43" s="152"/>
      <c r="AD43" s="162">
        <f t="shared" si="8"/>
        <v>0</v>
      </c>
      <c r="AE43" s="12"/>
      <c r="AF43" s="163">
        <f t="shared" si="9"/>
        <v>0</v>
      </c>
      <c r="AG43" s="12"/>
      <c r="AH43" s="164">
        <f t="shared" si="10"/>
        <v>0</v>
      </c>
    </row>
    <row r="44" spans="1:34" x14ac:dyDescent="0.25">
      <c r="A44" s="149" t="s">
        <v>16</v>
      </c>
      <c r="B44" s="238" t="s">
        <v>137</v>
      </c>
      <c r="C44" s="168">
        <v>10</v>
      </c>
      <c r="D44" s="170">
        <f t="shared" ref="D44:I44" si="11">D56-D55</f>
        <v>0</v>
      </c>
      <c r="E44" s="171">
        <f t="shared" si="11"/>
        <v>0</v>
      </c>
      <c r="F44" s="172">
        <f t="shared" si="11"/>
        <v>0</v>
      </c>
      <c r="G44" s="173">
        <f t="shared" si="11"/>
        <v>0</v>
      </c>
      <c r="H44" s="173">
        <f t="shared" si="11"/>
        <v>0</v>
      </c>
      <c r="I44" s="173">
        <f t="shared" si="11"/>
        <v>0</v>
      </c>
      <c r="J44" s="157">
        <f t="shared" si="4"/>
        <v>0</v>
      </c>
      <c r="K44" s="173">
        <f>K56-K55</f>
        <v>0</v>
      </c>
      <c r="L44" s="174">
        <f>L56-L55</f>
        <v>0</v>
      </c>
      <c r="M44" s="175">
        <f>M56-M55</f>
        <v>0</v>
      </c>
      <c r="N44" s="173">
        <f>N56-N55</f>
        <v>0</v>
      </c>
      <c r="O44" s="159">
        <f t="shared" si="5"/>
        <v>0</v>
      </c>
      <c r="P44" s="173">
        <f>P56-P55</f>
        <v>0</v>
      </c>
      <c r="Q44" s="173">
        <f>Q56-Q55</f>
        <v>0</v>
      </c>
      <c r="R44" s="174">
        <f>R56-R55</f>
        <v>0</v>
      </c>
      <c r="S44" s="175">
        <f>S56-S55</f>
        <v>0</v>
      </c>
      <c r="T44" s="173">
        <f>T56-T55</f>
        <v>0</v>
      </c>
      <c r="U44" s="161">
        <f t="shared" si="6"/>
        <v>0</v>
      </c>
      <c r="V44" s="173">
        <f>V56-V55</f>
        <v>0</v>
      </c>
      <c r="W44" s="173">
        <f>W56-W55</f>
        <v>0</v>
      </c>
      <c r="X44" s="157">
        <f t="shared" si="7"/>
        <v>0</v>
      </c>
      <c r="Y44" s="173">
        <f>Y56-Y55</f>
        <v>0</v>
      </c>
      <c r="Z44" s="173">
        <f>Z56-Z55</f>
        <v>0</v>
      </c>
      <c r="AA44" s="174">
        <f>AA56-AA55</f>
        <v>0</v>
      </c>
      <c r="AB44" s="175">
        <f>AB56-AB55</f>
        <v>0</v>
      </c>
      <c r="AC44" s="173">
        <f>AC56-AC55</f>
        <v>0</v>
      </c>
      <c r="AD44" s="162">
        <f t="shared" si="8"/>
        <v>0</v>
      </c>
      <c r="AE44" s="12"/>
      <c r="AF44" s="163">
        <f t="shared" si="9"/>
        <v>0</v>
      </c>
      <c r="AG44" s="12"/>
      <c r="AH44" s="164">
        <f t="shared" si="10"/>
        <v>0</v>
      </c>
    </row>
    <row r="45" spans="1:34" x14ac:dyDescent="0.25">
      <c r="A45" s="149" t="s">
        <v>18</v>
      </c>
      <c r="B45" s="239" t="s">
        <v>67</v>
      </c>
      <c r="C45" s="177">
        <v>11</v>
      </c>
      <c r="D45" s="161">
        <f t="shared" ref="D45:AC45" si="12">D35+D36+D37-D38+D39-D40-D41+D42-D43-D44</f>
        <v>0</v>
      </c>
      <c r="E45" s="178">
        <f t="shared" si="12"/>
        <v>0</v>
      </c>
      <c r="F45" s="159">
        <f t="shared" si="12"/>
        <v>0</v>
      </c>
      <c r="G45" s="161">
        <f t="shared" si="12"/>
        <v>0</v>
      </c>
      <c r="H45" s="161">
        <f t="shared" si="12"/>
        <v>0</v>
      </c>
      <c r="I45" s="178">
        <f t="shared" si="12"/>
        <v>0</v>
      </c>
      <c r="J45" s="159">
        <f t="shared" si="12"/>
        <v>0</v>
      </c>
      <c r="K45" s="161">
        <f t="shared" si="12"/>
        <v>0</v>
      </c>
      <c r="L45" s="178">
        <f t="shared" si="12"/>
        <v>0</v>
      </c>
      <c r="M45" s="159">
        <f t="shared" si="12"/>
        <v>0</v>
      </c>
      <c r="N45" s="161">
        <f t="shared" si="12"/>
        <v>0</v>
      </c>
      <c r="O45" s="161">
        <f t="shared" si="12"/>
        <v>0</v>
      </c>
      <c r="P45" s="161">
        <f t="shared" si="12"/>
        <v>0</v>
      </c>
      <c r="Q45" s="161">
        <f t="shared" si="12"/>
        <v>0</v>
      </c>
      <c r="R45" s="178">
        <f t="shared" si="12"/>
        <v>0</v>
      </c>
      <c r="S45" s="159">
        <f t="shared" si="12"/>
        <v>0</v>
      </c>
      <c r="T45" s="161">
        <f t="shared" si="12"/>
        <v>0</v>
      </c>
      <c r="U45" s="161">
        <f t="shared" si="12"/>
        <v>0</v>
      </c>
      <c r="V45" s="161">
        <f t="shared" si="12"/>
        <v>0</v>
      </c>
      <c r="W45" s="178">
        <f t="shared" si="12"/>
        <v>0</v>
      </c>
      <c r="X45" s="159">
        <f t="shared" si="12"/>
        <v>0</v>
      </c>
      <c r="Y45" s="161">
        <f t="shared" si="12"/>
        <v>0</v>
      </c>
      <c r="Z45" s="161">
        <f t="shared" si="12"/>
        <v>0</v>
      </c>
      <c r="AA45" s="178">
        <f t="shared" si="12"/>
        <v>0</v>
      </c>
      <c r="AB45" s="159">
        <f t="shared" si="12"/>
        <v>0</v>
      </c>
      <c r="AC45" s="161">
        <f t="shared" si="12"/>
        <v>0</v>
      </c>
      <c r="AD45" s="162">
        <f t="shared" si="8"/>
        <v>0</v>
      </c>
      <c r="AE45" s="12"/>
      <c r="AF45" s="163">
        <f t="shared" si="9"/>
        <v>0</v>
      </c>
      <c r="AG45" s="12"/>
      <c r="AH45" s="164">
        <f t="shared" si="10"/>
        <v>0</v>
      </c>
    </row>
    <row r="46" spans="1:34" x14ac:dyDescent="0.25">
      <c r="A46" s="149" t="s">
        <v>16</v>
      </c>
      <c r="B46" s="239" t="s">
        <v>19</v>
      </c>
      <c r="C46" s="177">
        <v>12</v>
      </c>
      <c r="D46" s="179"/>
      <c r="E46" s="180"/>
      <c r="F46" s="181"/>
      <c r="G46" s="179"/>
      <c r="H46" s="179"/>
      <c r="I46" s="182"/>
      <c r="J46" s="157"/>
      <c r="K46" s="179"/>
      <c r="L46" s="180"/>
      <c r="M46" s="183"/>
      <c r="N46" s="179"/>
      <c r="O46" s="161"/>
      <c r="P46" s="179"/>
      <c r="Q46" s="179"/>
      <c r="R46" s="180"/>
      <c r="S46" s="181"/>
      <c r="T46" s="179"/>
      <c r="U46" s="161"/>
      <c r="V46" s="179"/>
      <c r="W46" s="182"/>
      <c r="X46" s="157"/>
      <c r="Y46" s="179"/>
      <c r="Z46" s="182"/>
      <c r="AA46" s="180"/>
      <c r="AB46" s="181"/>
      <c r="AC46" s="179"/>
      <c r="AD46" s="162">
        <f t="shared" si="8"/>
        <v>0</v>
      </c>
      <c r="AE46" s="12"/>
      <c r="AF46" s="163">
        <f t="shared" si="9"/>
        <v>0</v>
      </c>
      <c r="AG46" s="12"/>
      <c r="AH46" s="164">
        <f t="shared" si="10"/>
        <v>0</v>
      </c>
    </row>
    <row r="47" spans="1:34" x14ac:dyDescent="0.25">
      <c r="A47" s="184" t="s">
        <v>18</v>
      </c>
      <c r="B47" s="240" t="s">
        <v>68</v>
      </c>
      <c r="C47" s="77">
        <v>13</v>
      </c>
      <c r="D47" s="173">
        <f t="shared" ref="D47:AC47" si="13">D45-D46</f>
        <v>0</v>
      </c>
      <c r="E47" s="174">
        <f t="shared" si="13"/>
        <v>0</v>
      </c>
      <c r="F47" s="186">
        <f t="shared" si="13"/>
        <v>0</v>
      </c>
      <c r="G47" s="173">
        <f t="shared" si="13"/>
        <v>0</v>
      </c>
      <c r="H47" s="173">
        <f t="shared" si="13"/>
        <v>0</v>
      </c>
      <c r="I47" s="188">
        <f t="shared" si="13"/>
        <v>0</v>
      </c>
      <c r="J47" s="157">
        <f t="shared" si="13"/>
        <v>0</v>
      </c>
      <c r="K47" s="173">
        <f t="shared" si="13"/>
        <v>0</v>
      </c>
      <c r="L47" s="174">
        <f t="shared" si="13"/>
        <v>0</v>
      </c>
      <c r="M47" s="186">
        <f t="shared" si="13"/>
        <v>0</v>
      </c>
      <c r="N47" s="173">
        <f t="shared" si="13"/>
        <v>0</v>
      </c>
      <c r="O47" s="159">
        <f t="shared" si="13"/>
        <v>0</v>
      </c>
      <c r="P47" s="173">
        <f t="shared" si="13"/>
        <v>0</v>
      </c>
      <c r="Q47" s="173">
        <f t="shared" si="13"/>
        <v>0</v>
      </c>
      <c r="R47" s="174">
        <f t="shared" si="13"/>
        <v>0</v>
      </c>
      <c r="S47" s="175">
        <f t="shared" si="13"/>
        <v>0</v>
      </c>
      <c r="T47" s="173">
        <f t="shared" si="13"/>
        <v>0</v>
      </c>
      <c r="U47" s="161">
        <f t="shared" si="13"/>
        <v>0</v>
      </c>
      <c r="V47" s="173">
        <f t="shared" si="13"/>
        <v>0</v>
      </c>
      <c r="W47" s="188">
        <f t="shared" si="13"/>
        <v>0</v>
      </c>
      <c r="X47" s="157">
        <f t="shared" si="13"/>
        <v>0</v>
      </c>
      <c r="Y47" s="173">
        <f t="shared" si="13"/>
        <v>0</v>
      </c>
      <c r="Z47" s="188">
        <f t="shared" si="13"/>
        <v>0</v>
      </c>
      <c r="AA47" s="174">
        <f t="shared" si="13"/>
        <v>0</v>
      </c>
      <c r="AB47" s="175">
        <f t="shared" si="13"/>
        <v>0</v>
      </c>
      <c r="AC47" s="173">
        <f t="shared" si="13"/>
        <v>0</v>
      </c>
      <c r="AD47" s="162">
        <f t="shared" si="8"/>
        <v>0</v>
      </c>
      <c r="AE47" s="12"/>
      <c r="AF47" s="163">
        <f t="shared" si="9"/>
        <v>0</v>
      </c>
      <c r="AG47" s="12"/>
      <c r="AH47" s="164">
        <f t="shared" si="10"/>
        <v>0</v>
      </c>
    </row>
    <row r="48" spans="1:34" ht="25.5" customHeight="1" x14ac:dyDescent="0.25">
      <c r="A48" s="189"/>
      <c r="B48" s="190" t="s">
        <v>138</v>
      </c>
      <c r="C48" s="151">
        <v>14</v>
      </c>
      <c r="D48" s="170"/>
      <c r="E48" s="171"/>
      <c r="F48" s="172"/>
      <c r="G48" s="170"/>
      <c r="H48" s="170"/>
      <c r="I48" s="191"/>
      <c r="J48" s="172">
        <f t="shared" ref="J48:J56" si="14">K48+L48</f>
        <v>0</v>
      </c>
      <c r="K48" s="170"/>
      <c r="L48" s="171"/>
      <c r="M48" s="192"/>
      <c r="N48" s="152"/>
      <c r="O48" s="159">
        <f t="shared" ref="O48:O56" si="15">P48+Q48</f>
        <v>0</v>
      </c>
      <c r="P48" s="152"/>
      <c r="Q48" s="152"/>
      <c r="R48" s="171"/>
      <c r="S48" s="193"/>
      <c r="T48" s="170"/>
      <c r="U48" s="170">
        <f t="shared" ref="U48:U56" si="16">S48+T48</f>
        <v>0</v>
      </c>
      <c r="V48" s="170"/>
      <c r="W48" s="191"/>
      <c r="X48" s="172">
        <f t="shared" ref="X48:X56" si="17">Y48+AA48</f>
        <v>0</v>
      </c>
      <c r="Y48" s="170"/>
      <c r="Z48" s="191"/>
      <c r="AA48" s="171"/>
      <c r="AB48" s="193"/>
      <c r="AC48" s="170"/>
      <c r="AD48" s="162">
        <f t="shared" si="8"/>
        <v>0</v>
      </c>
      <c r="AE48" s="12"/>
      <c r="AF48" s="163">
        <f t="shared" si="9"/>
        <v>0</v>
      </c>
      <c r="AG48" s="12"/>
      <c r="AH48" s="164">
        <f t="shared" si="10"/>
        <v>0</v>
      </c>
    </row>
    <row r="49" spans="1:34" ht="30" customHeight="1" x14ac:dyDescent="0.25">
      <c r="A49" s="194"/>
      <c r="B49" s="195" t="s">
        <v>69</v>
      </c>
      <c r="C49" s="151">
        <v>15</v>
      </c>
      <c r="D49" s="152"/>
      <c r="E49" s="153"/>
      <c r="F49" s="192"/>
      <c r="G49" s="152"/>
      <c r="H49" s="152"/>
      <c r="I49" s="196"/>
      <c r="J49" s="157">
        <f t="shared" si="14"/>
        <v>0</v>
      </c>
      <c r="K49" s="152"/>
      <c r="L49" s="153"/>
      <c r="M49" s="192"/>
      <c r="N49" s="152"/>
      <c r="O49" s="159">
        <f t="shared" si="15"/>
        <v>0</v>
      </c>
      <c r="P49" s="152"/>
      <c r="Q49" s="152"/>
      <c r="R49" s="153"/>
      <c r="S49" s="197"/>
      <c r="T49" s="152"/>
      <c r="U49" s="161">
        <f t="shared" si="16"/>
        <v>0</v>
      </c>
      <c r="V49" s="152"/>
      <c r="W49" s="196"/>
      <c r="X49" s="157">
        <f t="shared" si="17"/>
        <v>0</v>
      </c>
      <c r="Y49" s="152"/>
      <c r="Z49" s="152"/>
      <c r="AA49" s="198"/>
      <c r="AB49" s="197"/>
      <c r="AC49" s="152"/>
      <c r="AD49" s="162">
        <f t="shared" si="8"/>
        <v>0</v>
      </c>
      <c r="AE49" s="12"/>
      <c r="AF49" s="163">
        <f t="shared" si="9"/>
        <v>0</v>
      </c>
      <c r="AG49" s="12"/>
      <c r="AH49" s="164">
        <f t="shared" si="10"/>
        <v>0</v>
      </c>
    </row>
    <row r="50" spans="1:34" x14ac:dyDescent="0.25">
      <c r="A50" s="194"/>
      <c r="B50" s="199" t="s">
        <v>70</v>
      </c>
      <c r="C50" s="151">
        <v>16</v>
      </c>
      <c r="D50" s="170"/>
      <c r="E50" s="171"/>
      <c r="F50" s="172"/>
      <c r="G50" s="170"/>
      <c r="H50" s="152"/>
      <c r="I50" s="191"/>
      <c r="J50" s="172">
        <f t="shared" si="14"/>
        <v>0</v>
      </c>
      <c r="K50" s="170"/>
      <c r="L50" s="171"/>
      <c r="M50" s="172"/>
      <c r="N50" s="170"/>
      <c r="O50" s="193">
        <f t="shared" si="15"/>
        <v>0</v>
      </c>
      <c r="P50" s="170"/>
      <c r="Q50" s="170"/>
      <c r="R50" s="171"/>
      <c r="S50" s="193"/>
      <c r="T50" s="170"/>
      <c r="U50" s="170">
        <f t="shared" si="16"/>
        <v>0</v>
      </c>
      <c r="V50" s="170"/>
      <c r="W50" s="191"/>
      <c r="X50" s="172">
        <f t="shared" si="17"/>
        <v>0</v>
      </c>
      <c r="Y50" s="170"/>
      <c r="Z50" s="191"/>
      <c r="AA50" s="171"/>
      <c r="AB50" s="193"/>
      <c r="AC50" s="170"/>
      <c r="AD50" s="162">
        <f t="shared" si="8"/>
        <v>0</v>
      </c>
      <c r="AE50" s="12"/>
      <c r="AF50" s="163">
        <f t="shared" si="9"/>
        <v>0</v>
      </c>
      <c r="AG50" s="12"/>
      <c r="AH50" s="164">
        <f t="shared" si="10"/>
        <v>0</v>
      </c>
    </row>
    <row r="51" spans="1:34" ht="24.75" x14ac:dyDescent="0.25">
      <c r="A51" s="200"/>
      <c r="B51" s="199" t="s">
        <v>71</v>
      </c>
      <c r="C51" s="151">
        <v>17</v>
      </c>
      <c r="D51" s="170"/>
      <c r="E51" s="171"/>
      <c r="F51" s="172"/>
      <c r="G51" s="170"/>
      <c r="H51" s="170"/>
      <c r="I51" s="191"/>
      <c r="J51" s="172">
        <f t="shared" si="14"/>
        <v>0</v>
      </c>
      <c r="K51" s="170"/>
      <c r="L51" s="171"/>
      <c r="M51" s="172"/>
      <c r="N51" s="170"/>
      <c r="O51" s="193">
        <f t="shared" si="15"/>
        <v>0</v>
      </c>
      <c r="P51" s="170"/>
      <c r="Q51" s="170"/>
      <c r="R51" s="171"/>
      <c r="S51" s="193"/>
      <c r="T51" s="152"/>
      <c r="U51" s="161">
        <f t="shared" si="16"/>
        <v>0</v>
      </c>
      <c r="V51" s="152"/>
      <c r="W51" s="196"/>
      <c r="X51" s="172">
        <f t="shared" si="17"/>
        <v>0</v>
      </c>
      <c r="Y51" s="170"/>
      <c r="Z51" s="191"/>
      <c r="AA51" s="171"/>
      <c r="AB51" s="193"/>
      <c r="AC51" s="170"/>
      <c r="AD51" s="162">
        <f t="shared" si="8"/>
        <v>0</v>
      </c>
      <c r="AE51" s="12"/>
      <c r="AF51" s="163">
        <f t="shared" si="9"/>
        <v>0</v>
      </c>
      <c r="AG51" s="12"/>
      <c r="AH51" s="164">
        <f t="shared" si="10"/>
        <v>0</v>
      </c>
    </row>
    <row r="52" spans="1:34" x14ac:dyDescent="0.25">
      <c r="A52" s="201"/>
      <c r="B52" s="241" t="s">
        <v>139</v>
      </c>
      <c r="C52" s="151">
        <v>18</v>
      </c>
      <c r="D52" s="152"/>
      <c r="E52" s="153"/>
      <c r="F52" s="192"/>
      <c r="G52" s="152"/>
      <c r="H52" s="152"/>
      <c r="I52" s="196"/>
      <c r="J52" s="157">
        <f t="shared" si="14"/>
        <v>0</v>
      </c>
      <c r="K52" s="152"/>
      <c r="L52" s="153"/>
      <c r="M52" s="192"/>
      <c r="N52" s="152"/>
      <c r="O52" s="159">
        <f t="shared" si="15"/>
        <v>0</v>
      </c>
      <c r="P52" s="152"/>
      <c r="Q52" s="152"/>
      <c r="R52" s="153"/>
      <c r="S52" s="197"/>
      <c r="T52" s="152"/>
      <c r="U52" s="161">
        <f t="shared" si="16"/>
        <v>0</v>
      </c>
      <c r="V52" s="152"/>
      <c r="W52" s="196"/>
      <c r="X52" s="157">
        <f t="shared" si="17"/>
        <v>0</v>
      </c>
      <c r="Y52" s="152"/>
      <c r="Z52" s="196"/>
      <c r="AA52" s="153"/>
      <c r="AB52" s="197"/>
      <c r="AC52" s="152"/>
      <c r="AD52" s="162">
        <f t="shared" si="8"/>
        <v>0</v>
      </c>
      <c r="AE52" s="12"/>
      <c r="AF52" s="163">
        <f t="shared" si="9"/>
        <v>0</v>
      </c>
      <c r="AG52" s="12"/>
      <c r="AH52" s="164">
        <f t="shared" si="10"/>
        <v>0</v>
      </c>
    </row>
    <row r="53" spans="1:34" x14ac:dyDescent="0.25">
      <c r="A53" s="201"/>
      <c r="B53" s="241" t="s">
        <v>140</v>
      </c>
      <c r="C53" s="168">
        <v>19</v>
      </c>
      <c r="D53" s="170"/>
      <c r="E53" s="171"/>
      <c r="F53" s="192"/>
      <c r="G53" s="152"/>
      <c r="H53" s="152"/>
      <c r="I53" s="196"/>
      <c r="J53" s="157">
        <f t="shared" si="14"/>
        <v>0</v>
      </c>
      <c r="K53" s="152"/>
      <c r="L53" s="153"/>
      <c r="M53" s="192"/>
      <c r="N53" s="152"/>
      <c r="O53" s="159">
        <f t="shared" si="15"/>
        <v>0</v>
      </c>
      <c r="P53" s="152"/>
      <c r="Q53" s="152"/>
      <c r="R53" s="153"/>
      <c r="S53" s="197"/>
      <c r="T53" s="152"/>
      <c r="U53" s="161">
        <f t="shared" si="16"/>
        <v>0</v>
      </c>
      <c r="V53" s="152"/>
      <c r="W53" s="196"/>
      <c r="X53" s="157">
        <f t="shared" si="17"/>
        <v>0</v>
      </c>
      <c r="Y53" s="152"/>
      <c r="Z53" s="196"/>
      <c r="AA53" s="153"/>
      <c r="AB53" s="197"/>
      <c r="AC53" s="152"/>
      <c r="AD53" s="162">
        <f t="shared" si="8"/>
        <v>0</v>
      </c>
      <c r="AE53" s="12"/>
      <c r="AF53" s="163">
        <f t="shared" si="9"/>
        <v>0</v>
      </c>
      <c r="AG53" s="12"/>
      <c r="AH53" s="164">
        <f t="shared" si="10"/>
        <v>0</v>
      </c>
    </row>
    <row r="54" spans="1:34" x14ac:dyDescent="0.25">
      <c r="A54" s="201"/>
      <c r="B54" s="241" t="s">
        <v>72</v>
      </c>
      <c r="C54" s="151">
        <v>20</v>
      </c>
      <c r="D54" s="170"/>
      <c r="E54" s="171"/>
      <c r="F54" s="172"/>
      <c r="G54" s="170"/>
      <c r="H54" s="170"/>
      <c r="I54" s="191"/>
      <c r="J54" s="172">
        <f t="shared" si="14"/>
        <v>0</v>
      </c>
      <c r="K54" s="170"/>
      <c r="L54" s="171"/>
      <c r="M54" s="172"/>
      <c r="N54" s="170"/>
      <c r="O54" s="193">
        <f t="shared" si="15"/>
        <v>0</v>
      </c>
      <c r="P54" s="170"/>
      <c r="Q54" s="170"/>
      <c r="R54" s="171"/>
      <c r="S54" s="193"/>
      <c r="T54" s="170"/>
      <c r="U54" s="170">
        <f t="shared" si="16"/>
        <v>0</v>
      </c>
      <c r="V54" s="170"/>
      <c r="W54" s="191"/>
      <c r="X54" s="172">
        <f t="shared" si="17"/>
        <v>0</v>
      </c>
      <c r="Y54" s="170"/>
      <c r="Z54" s="191"/>
      <c r="AA54" s="171"/>
      <c r="AB54" s="193"/>
      <c r="AC54" s="170"/>
      <c r="AD54" s="162">
        <f t="shared" si="8"/>
        <v>0</v>
      </c>
      <c r="AE54" s="12"/>
      <c r="AF54" s="163">
        <f t="shared" si="9"/>
        <v>0</v>
      </c>
      <c r="AG54" s="12"/>
      <c r="AH54" s="164">
        <f t="shared" si="10"/>
        <v>0</v>
      </c>
    </row>
    <row r="55" spans="1:34" x14ac:dyDescent="0.25">
      <c r="A55" s="203"/>
      <c r="B55" s="238" t="s">
        <v>21</v>
      </c>
      <c r="C55" s="168">
        <v>21</v>
      </c>
      <c r="D55" s="152"/>
      <c r="E55" s="153"/>
      <c r="F55" s="197"/>
      <c r="G55" s="152"/>
      <c r="H55" s="152"/>
      <c r="I55" s="153"/>
      <c r="J55" s="159">
        <f t="shared" si="14"/>
        <v>0</v>
      </c>
      <c r="K55" s="152"/>
      <c r="L55" s="153"/>
      <c r="M55" s="197"/>
      <c r="N55" s="152"/>
      <c r="O55" s="161">
        <f t="shared" si="15"/>
        <v>0</v>
      </c>
      <c r="P55" s="152"/>
      <c r="Q55" s="152"/>
      <c r="R55" s="153"/>
      <c r="S55" s="197"/>
      <c r="T55" s="152"/>
      <c r="U55" s="161">
        <f t="shared" si="16"/>
        <v>0</v>
      </c>
      <c r="V55" s="152"/>
      <c r="W55" s="153"/>
      <c r="X55" s="159">
        <f t="shared" si="17"/>
        <v>0</v>
      </c>
      <c r="Y55" s="152"/>
      <c r="Z55" s="152"/>
      <c r="AA55" s="153"/>
      <c r="AB55" s="197"/>
      <c r="AC55" s="152"/>
      <c r="AD55" s="162">
        <f t="shared" si="8"/>
        <v>0</v>
      </c>
      <c r="AE55" s="12"/>
      <c r="AF55" s="163">
        <f t="shared" si="9"/>
        <v>0</v>
      </c>
      <c r="AG55" s="12"/>
      <c r="AH55" s="164">
        <f t="shared" si="10"/>
        <v>0</v>
      </c>
    </row>
    <row r="56" spans="1:34" ht="15.75" thickBot="1" x14ac:dyDescent="0.3">
      <c r="A56" s="204"/>
      <c r="B56" s="242" t="s">
        <v>22</v>
      </c>
      <c r="C56" s="206">
        <v>22</v>
      </c>
      <c r="D56" s="207"/>
      <c r="E56" s="208"/>
      <c r="F56" s="209"/>
      <c r="G56" s="207"/>
      <c r="H56" s="207"/>
      <c r="I56" s="208"/>
      <c r="J56" s="210">
        <f t="shared" si="14"/>
        <v>0</v>
      </c>
      <c r="K56" s="207"/>
      <c r="L56" s="208"/>
      <c r="M56" s="209"/>
      <c r="N56" s="207"/>
      <c r="O56" s="211">
        <f t="shared" si="15"/>
        <v>0</v>
      </c>
      <c r="P56" s="207"/>
      <c r="Q56" s="207"/>
      <c r="R56" s="208"/>
      <c r="S56" s="209"/>
      <c r="T56" s="207"/>
      <c r="U56" s="211">
        <f t="shared" si="16"/>
        <v>0</v>
      </c>
      <c r="V56" s="207"/>
      <c r="W56" s="208"/>
      <c r="X56" s="210">
        <f t="shared" si="17"/>
        <v>0</v>
      </c>
      <c r="Y56" s="207"/>
      <c r="Z56" s="207"/>
      <c r="AA56" s="208"/>
      <c r="AB56" s="209"/>
      <c r="AC56" s="207"/>
      <c r="AD56" s="162">
        <f t="shared" si="8"/>
        <v>0</v>
      </c>
      <c r="AE56" s="12"/>
      <c r="AF56" s="163">
        <f t="shared" si="9"/>
        <v>0</v>
      </c>
      <c r="AG56" s="12"/>
      <c r="AH56" s="164">
        <f t="shared" si="10"/>
        <v>0</v>
      </c>
    </row>
    <row r="57" spans="1:34" x14ac:dyDescent="0.25">
      <c r="A57" s="12"/>
      <c r="B57" s="12" t="s">
        <v>117</v>
      </c>
      <c r="C57" s="12"/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12"/>
      <c r="P57" s="12"/>
      <c r="Q57" s="12"/>
      <c r="R57" s="12"/>
      <c r="S57" s="12"/>
      <c r="T57" s="12"/>
      <c r="U57" s="12"/>
      <c r="V57" s="12"/>
      <c r="W57" s="12"/>
      <c r="X57" s="12"/>
      <c r="Y57" s="12"/>
      <c r="Z57" s="12"/>
      <c r="AA57" s="12"/>
      <c r="AB57" s="12"/>
      <c r="AC57" s="12"/>
      <c r="AD57" s="12"/>
      <c r="AE57" s="12"/>
      <c r="AF57" s="12"/>
      <c r="AG57" s="12"/>
      <c r="AH57" s="12"/>
    </row>
    <row r="58" spans="1:34" x14ac:dyDescent="0.25">
      <c r="A58" s="12"/>
      <c r="B58" s="80" t="s">
        <v>90</v>
      </c>
      <c r="C58" s="12"/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12"/>
      <c r="O58" s="12"/>
      <c r="P58" s="12"/>
      <c r="Q58" s="12"/>
      <c r="R58" s="12"/>
      <c r="S58" s="12"/>
      <c r="T58" s="12"/>
      <c r="U58" s="12"/>
      <c r="V58" s="12"/>
      <c r="W58" s="12"/>
      <c r="X58" s="12"/>
      <c r="Y58" s="12"/>
      <c r="Z58" s="12"/>
      <c r="AA58" s="12"/>
      <c r="AB58" s="12"/>
      <c r="AC58" s="12"/>
      <c r="AD58" s="12"/>
      <c r="AE58" s="12"/>
      <c r="AF58" s="12"/>
      <c r="AG58" s="12"/>
      <c r="AH58" s="12"/>
    </row>
    <row r="59" spans="1:34" x14ac:dyDescent="0.25">
      <c r="A59" s="12"/>
      <c r="B59" s="81" t="s">
        <v>91</v>
      </c>
      <c r="C59" s="12"/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12"/>
      <c r="P59" s="12"/>
      <c r="Q59" s="12"/>
      <c r="R59" s="12"/>
      <c r="S59" s="12"/>
      <c r="T59" s="12"/>
      <c r="U59" s="12"/>
      <c r="V59" s="12"/>
      <c r="W59" s="12"/>
      <c r="X59" s="12"/>
      <c r="Y59" s="12"/>
      <c r="Z59" s="12"/>
      <c r="AA59" s="12"/>
      <c r="AB59" s="12"/>
      <c r="AC59" s="12"/>
      <c r="AD59" s="12"/>
      <c r="AE59" s="12"/>
      <c r="AF59" s="12"/>
      <c r="AG59" s="12"/>
      <c r="AH59" s="12"/>
    </row>
    <row r="60" spans="1:34" x14ac:dyDescent="0.25">
      <c r="A60" s="12"/>
      <c r="B60" s="81" t="s">
        <v>92</v>
      </c>
      <c r="C60" s="12"/>
      <c r="D60" s="12"/>
      <c r="E60" s="12"/>
      <c r="F60" s="12"/>
      <c r="G60" s="12"/>
      <c r="H60" s="12"/>
      <c r="I60" s="12"/>
      <c r="J60" s="12"/>
      <c r="K60" s="12"/>
      <c r="L60" s="12"/>
      <c r="M60" s="12"/>
      <c r="N60" s="12"/>
      <c r="O60" s="12"/>
      <c r="P60" s="12"/>
      <c r="Q60" s="12"/>
      <c r="R60" s="12"/>
      <c r="S60" s="12"/>
      <c r="T60" s="12"/>
      <c r="U60" s="12"/>
      <c r="V60" s="12"/>
      <c r="W60" s="12"/>
      <c r="X60" s="12"/>
      <c r="Y60" s="12"/>
      <c r="Z60" s="12"/>
      <c r="AA60" s="12"/>
      <c r="AB60" s="12"/>
      <c r="AC60" s="12"/>
      <c r="AD60" s="12"/>
      <c r="AE60" s="12"/>
      <c r="AF60" s="12"/>
      <c r="AG60" s="12"/>
      <c r="AH60" s="12"/>
    </row>
    <row r="61" spans="1:34" x14ac:dyDescent="0.25">
      <c r="A61" s="12"/>
      <c r="B61" s="81" t="s">
        <v>93</v>
      </c>
      <c r="C61" s="12"/>
      <c r="D61" s="12"/>
      <c r="E61" s="12"/>
      <c r="F61" s="12"/>
      <c r="G61" s="12"/>
      <c r="H61" s="12"/>
      <c r="I61" s="12"/>
      <c r="J61" s="12"/>
      <c r="K61" s="12"/>
      <c r="L61" s="12"/>
      <c r="M61" s="12"/>
      <c r="N61" s="12"/>
      <c r="O61" s="12"/>
      <c r="P61" s="12"/>
      <c r="Q61" s="12"/>
      <c r="R61" s="12"/>
      <c r="S61" s="12"/>
      <c r="T61" s="12"/>
      <c r="U61" s="12"/>
      <c r="V61" s="12"/>
      <c r="W61" s="12"/>
      <c r="X61" s="12"/>
      <c r="Y61" s="12"/>
      <c r="Z61" s="12"/>
      <c r="AA61" s="12"/>
      <c r="AB61" s="12"/>
      <c r="AC61" s="12"/>
      <c r="AD61" s="12"/>
      <c r="AE61" s="12"/>
      <c r="AF61" s="12"/>
      <c r="AG61" s="12"/>
      <c r="AH61" s="12"/>
    </row>
    <row r="62" spans="1:34" x14ac:dyDescent="0.25">
      <c r="A62" s="12"/>
      <c r="B62" s="81" t="s">
        <v>123</v>
      </c>
      <c r="C62" s="12"/>
      <c r="D62" s="12"/>
      <c r="E62" s="12"/>
      <c r="F62" s="12"/>
      <c r="G62" s="12"/>
      <c r="H62" s="12"/>
      <c r="I62" s="12"/>
      <c r="J62" s="12"/>
      <c r="K62" s="12"/>
      <c r="L62" s="12"/>
      <c r="M62" s="12"/>
      <c r="N62" s="12"/>
      <c r="O62" s="12"/>
      <c r="P62" s="12"/>
      <c r="Q62" s="12"/>
      <c r="R62" s="12"/>
      <c r="S62" s="12"/>
      <c r="T62" s="12"/>
      <c r="U62" s="12"/>
      <c r="V62" s="12"/>
      <c r="W62" s="12"/>
      <c r="X62" s="12"/>
      <c r="Y62" s="12"/>
      <c r="Z62" s="12"/>
      <c r="AA62" s="12"/>
      <c r="AB62" s="12"/>
      <c r="AC62" s="12"/>
      <c r="AD62" s="12"/>
      <c r="AE62" s="12"/>
      <c r="AF62" s="12"/>
      <c r="AG62" s="12"/>
      <c r="AH62" s="12"/>
    </row>
    <row r="63" spans="1:34" x14ac:dyDescent="0.25">
      <c r="A63" s="12"/>
      <c r="B63" s="12"/>
      <c r="C63" s="12"/>
      <c r="D63" s="12"/>
      <c r="E63" s="12"/>
      <c r="F63" s="12"/>
      <c r="G63" s="12"/>
      <c r="H63" s="12"/>
      <c r="I63" s="12"/>
      <c r="J63" s="12"/>
      <c r="K63" s="12"/>
      <c r="L63" s="12"/>
      <c r="M63" s="12"/>
      <c r="N63" s="12"/>
      <c r="O63" s="12"/>
      <c r="P63" s="12"/>
      <c r="Q63" s="12"/>
      <c r="R63" s="12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  <c r="AF63" s="12"/>
      <c r="AG63" s="12"/>
      <c r="AH63" s="12"/>
    </row>
    <row r="64" spans="1:34" x14ac:dyDescent="0.25">
      <c r="A64" s="12"/>
      <c r="B64" s="12" t="s">
        <v>118</v>
      </c>
      <c r="C64" s="12"/>
      <c r="D64" s="12"/>
      <c r="E64" s="12"/>
      <c r="F64" s="12"/>
      <c r="G64" s="12"/>
      <c r="H64" s="12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  <c r="AF64" s="12"/>
      <c r="AG64" s="12"/>
      <c r="AH64" s="12"/>
    </row>
    <row r="65" spans="1:34" x14ac:dyDescent="0.25">
      <c r="A65" s="12"/>
      <c r="B65" s="81" t="s">
        <v>98</v>
      </c>
      <c r="C65" s="12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  <c r="AF65" s="12"/>
      <c r="AG65" s="12"/>
      <c r="AH65" s="12"/>
    </row>
    <row r="66" spans="1:34" x14ac:dyDescent="0.25">
      <c r="A66" s="12"/>
      <c r="B66" s="81" t="s">
        <v>99</v>
      </c>
      <c r="C66" s="12"/>
      <c r="D66" s="12"/>
      <c r="E66" s="12"/>
      <c r="F66" s="12"/>
      <c r="G66" s="12"/>
      <c r="H66" s="12"/>
      <c r="I66" s="12"/>
      <c r="J66" s="12"/>
      <c r="K66" s="12"/>
      <c r="L66" s="12"/>
      <c r="M66" s="12"/>
      <c r="N66" s="12"/>
      <c r="O66" s="12"/>
      <c r="P66" s="12"/>
      <c r="Q66" s="12"/>
      <c r="R66" s="12"/>
      <c r="S66" s="12"/>
      <c r="T66" s="12"/>
      <c r="U66" s="12"/>
      <c r="V66" s="12"/>
      <c r="W66" s="12"/>
      <c r="X66" s="12"/>
      <c r="Y66" s="12"/>
      <c r="Z66" s="12"/>
      <c r="AA66" s="12"/>
      <c r="AB66" s="12"/>
      <c r="AC66" s="12"/>
      <c r="AD66" s="12"/>
      <c r="AE66" s="12"/>
      <c r="AF66" s="12"/>
      <c r="AG66" s="12"/>
      <c r="AH66" s="12"/>
    </row>
    <row r="67" spans="1:34" x14ac:dyDescent="0.25">
      <c r="A67" s="12"/>
      <c r="B67" s="81" t="s">
        <v>100</v>
      </c>
      <c r="C67" s="12"/>
      <c r="D67" s="12"/>
      <c r="E67" s="12"/>
      <c r="F67" s="12"/>
      <c r="G67" s="12"/>
      <c r="H67" s="12"/>
      <c r="I67" s="12"/>
      <c r="J67" s="12"/>
      <c r="K67" s="12"/>
      <c r="L67" s="12"/>
      <c r="M67" s="12"/>
      <c r="N67" s="12"/>
      <c r="O67" s="12"/>
      <c r="P67" s="12"/>
      <c r="Q67" s="12"/>
      <c r="R67" s="12"/>
      <c r="S67" s="12"/>
      <c r="T67" s="12"/>
      <c r="U67" s="12"/>
      <c r="V67" s="12"/>
      <c r="W67" s="12"/>
      <c r="X67" s="12"/>
      <c r="Y67" s="12"/>
      <c r="Z67" s="12"/>
      <c r="AA67" s="12"/>
      <c r="AB67" s="12"/>
      <c r="AC67" s="12"/>
      <c r="AD67" s="12"/>
      <c r="AE67" s="12"/>
      <c r="AF67" s="12"/>
      <c r="AG67" s="12"/>
      <c r="AH67" s="12"/>
    </row>
    <row r="68" spans="1:34" x14ac:dyDescent="0.25">
      <c r="A68" s="12"/>
      <c r="B68" s="81" t="s">
        <v>101</v>
      </c>
      <c r="C68" s="12"/>
      <c r="D68" s="12"/>
      <c r="E68" s="12"/>
      <c r="F68" s="12"/>
      <c r="G68" s="12"/>
      <c r="H68" s="12"/>
      <c r="I68" s="12"/>
      <c r="J68" s="12"/>
      <c r="K68" s="12"/>
      <c r="L68" s="12"/>
      <c r="M68" s="12"/>
      <c r="N68" s="12"/>
      <c r="O68" s="12"/>
      <c r="P68" s="12"/>
      <c r="Q68" s="12"/>
      <c r="R68" s="12"/>
      <c r="S68" s="12"/>
      <c r="T68" s="12"/>
      <c r="U68" s="12"/>
      <c r="V68" s="12"/>
      <c r="W68" s="12"/>
      <c r="X68" s="12"/>
      <c r="Y68" s="12"/>
      <c r="Z68" s="12"/>
      <c r="AA68" s="12"/>
      <c r="AB68" s="12"/>
      <c r="AC68" s="12"/>
      <c r="AD68" s="12"/>
      <c r="AE68" s="12"/>
      <c r="AF68" s="12"/>
      <c r="AG68" s="12"/>
      <c r="AH68" s="12"/>
    </row>
    <row r="69" spans="1:34" x14ac:dyDescent="0.25">
      <c r="A69" s="12"/>
      <c r="B69" s="81" t="s">
        <v>102</v>
      </c>
      <c r="C69" s="12"/>
      <c r="D69" s="12"/>
      <c r="E69" s="12"/>
      <c r="F69" s="12"/>
      <c r="G69" s="12"/>
      <c r="H69" s="12"/>
      <c r="I69" s="12"/>
      <c r="J69" s="12"/>
      <c r="K69" s="12"/>
      <c r="L69" s="12"/>
      <c r="M69" s="12"/>
      <c r="N69" s="12"/>
      <c r="O69" s="12"/>
      <c r="P69" s="12"/>
      <c r="Q69" s="12"/>
      <c r="R69" s="12"/>
      <c r="S69" s="12"/>
      <c r="T69" s="12"/>
      <c r="U69" s="12"/>
      <c r="V69" s="12"/>
      <c r="W69" s="12"/>
      <c r="X69" s="12"/>
      <c r="Y69" s="12"/>
      <c r="Z69" s="12"/>
      <c r="AA69" s="12"/>
      <c r="AB69" s="12"/>
      <c r="AC69" s="12"/>
      <c r="AD69" s="12"/>
      <c r="AE69" s="12"/>
      <c r="AF69" s="12"/>
      <c r="AG69" s="12"/>
      <c r="AH69" s="12"/>
    </row>
    <row r="70" spans="1:34" x14ac:dyDescent="0.25">
      <c r="A70" s="12"/>
      <c r="B70" s="81" t="s">
        <v>103</v>
      </c>
      <c r="C70" s="12"/>
      <c r="D70" s="12"/>
      <c r="E70" s="12"/>
      <c r="F70" s="12"/>
      <c r="G70" s="12"/>
      <c r="H70" s="12"/>
      <c r="I70" s="12"/>
      <c r="J70" s="12"/>
      <c r="K70" s="12"/>
      <c r="L70" s="12"/>
      <c r="M70" s="12"/>
      <c r="N70" s="12"/>
      <c r="O70" s="12"/>
      <c r="P70" s="12"/>
      <c r="Q70" s="12"/>
      <c r="R70" s="12"/>
      <c r="S70" s="12"/>
      <c r="T70" s="12"/>
      <c r="U70" s="12"/>
      <c r="V70" s="12"/>
      <c r="W70" s="12"/>
      <c r="X70" s="12"/>
      <c r="Y70" s="12"/>
      <c r="Z70" s="12"/>
      <c r="AA70" s="12"/>
      <c r="AB70" s="12"/>
      <c r="AC70" s="12"/>
      <c r="AD70" s="12"/>
      <c r="AE70" s="12"/>
      <c r="AF70" s="12"/>
      <c r="AG70" s="12"/>
      <c r="AH70" s="12"/>
    </row>
    <row r="71" spans="1:34" x14ac:dyDescent="0.25">
      <c r="A71" s="12"/>
      <c r="B71" s="81" t="s">
        <v>104</v>
      </c>
      <c r="C71" s="12"/>
      <c r="D71" s="12"/>
      <c r="E71" s="12"/>
      <c r="F71" s="12"/>
      <c r="G71" s="12"/>
      <c r="H71" s="12"/>
      <c r="I71" s="12"/>
      <c r="J71" s="12"/>
      <c r="K71" s="12"/>
      <c r="L71" s="12"/>
      <c r="M71" s="12"/>
      <c r="N71" s="12"/>
      <c r="O71" s="12"/>
      <c r="P71" s="12"/>
      <c r="Q71" s="12"/>
      <c r="R71" s="12"/>
      <c r="S71" s="12"/>
      <c r="T71" s="12"/>
      <c r="U71" s="12"/>
      <c r="V71" s="12"/>
      <c r="W71" s="12"/>
      <c r="X71" s="12"/>
      <c r="Y71" s="12"/>
      <c r="Z71" s="12"/>
      <c r="AA71" s="12"/>
      <c r="AB71" s="12"/>
      <c r="AC71" s="12"/>
      <c r="AD71" s="12"/>
      <c r="AE71" s="12"/>
      <c r="AF71" s="12"/>
      <c r="AG71" s="12"/>
      <c r="AH71" s="12"/>
    </row>
    <row r="72" spans="1:34" x14ac:dyDescent="0.25">
      <c r="A72" s="12"/>
      <c r="B72" s="81" t="s">
        <v>105</v>
      </c>
      <c r="C72" s="12"/>
      <c r="D72" s="12"/>
      <c r="E72" s="12"/>
      <c r="F72" s="12"/>
      <c r="G72" s="12"/>
      <c r="H72" s="12"/>
      <c r="I72" s="12"/>
      <c r="J72" s="12"/>
      <c r="K72" s="12"/>
      <c r="L72" s="12"/>
      <c r="M72" s="12"/>
      <c r="N72" s="12"/>
      <c r="O72" s="12"/>
      <c r="P72" s="12"/>
      <c r="Q72" s="12"/>
      <c r="R72" s="12"/>
      <c r="S72" s="12"/>
      <c r="T72" s="12"/>
      <c r="U72" s="12"/>
      <c r="V72" s="12"/>
      <c r="W72" s="12"/>
      <c r="X72" s="12"/>
      <c r="Y72" s="12"/>
      <c r="Z72" s="12"/>
      <c r="AA72" s="12"/>
      <c r="AB72" s="12"/>
      <c r="AC72" s="12"/>
      <c r="AD72" s="12"/>
      <c r="AE72" s="12"/>
      <c r="AF72" s="12"/>
      <c r="AG72" s="12"/>
      <c r="AH72" s="12"/>
    </row>
    <row r="73" spans="1:34" x14ac:dyDescent="0.25">
      <c r="A73" s="12"/>
      <c r="B73" s="81" t="s">
        <v>106</v>
      </c>
      <c r="C73" s="12"/>
      <c r="D73" s="12"/>
      <c r="E73" s="12"/>
      <c r="F73" s="12"/>
      <c r="G73" s="12"/>
      <c r="H73" s="12"/>
      <c r="I73" s="12"/>
      <c r="J73" s="12"/>
      <c r="K73" s="12"/>
      <c r="L73" s="12"/>
      <c r="M73" s="12"/>
      <c r="N73" s="12"/>
      <c r="O73" s="12"/>
      <c r="P73" s="12"/>
      <c r="Q73" s="12"/>
      <c r="R73" s="12"/>
      <c r="S73" s="12"/>
      <c r="T73" s="12"/>
      <c r="U73" s="12"/>
      <c r="V73" s="12"/>
      <c r="W73" s="12"/>
      <c r="X73" s="12"/>
      <c r="Y73" s="12"/>
      <c r="Z73" s="12"/>
      <c r="AA73" s="12"/>
      <c r="AB73" s="12"/>
      <c r="AC73" s="12"/>
      <c r="AD73" s="12"/>
      <c r="AE73" s="12"/>
      <c r="AF73" s="12"/>
      <c r="AG73" s="12"/>
      <c r="AH73" s="12"/>
    </row>
    <row r="74" spans="1:34" x14ac:dyDescent="0.25">
      <c r="A74" s="12"/>
      <c r="B74" s="81" t="s">
        <v>107</v>
      </c>
      <c r="C74" s="12"/>
      <c r="D74" s="12"/>
      <c r="E74" s="12"/>
      <c r="F74" s="12"/>
      <c r="G74" s="12"/>
      <c r="H74" s="12"/>
      <c r="I74" s="12"/>
      <c r="J74" s="12"/>
      <c r="K74" s="12"/>
      <c r="L74" s="12"/>
      <c r="M74" s="12"/>
      <c r="N74" s="12"/>
      <c r="O74" s="12"/>
      <c r="P74" s="12"/>
      <c r="Q74" s="12"/>
      <c r="R74" s="12"/>
      <c r="S74" s="12"/>
      <c r="T74" s="12"/>
      <c r="U74" s="12"/>
      <c r="V74" s="12"/>
      <c r="W74" s="12"/>
      <c r="X74" s="12"/>
      <c r="Y74" s="12"/>
      <c r="Z74" s="12"/>
      <c r="AA74" s="12"/>
      <c r="AB74" s="12"/>
      <c r="AC74" s="12"/>
      <c r="AD74" s="12"/>
      <c r="AE74" s="12"/>
      <c r="AF74" s="12"/>
      <c r="AG74" s="12"/>
      <c r="AH74" s="12"/>
    </row>
    <row r="75" spans="1:34" x14ac:dyDescent="0.25">
      <c r="A75" s="12"/>
      <c r="B75" s="81" t="s">
        <v>108</v>
      </c>
      <c r="C75" s="12"/>
      <c r="D75" s="12"/>
      <c r="E75" s="12"/>
      <c r="F75" s="12"/>
      <c r="G75" s="12"/>
      <c r="H75" s="12"/>
      <c r="I75" s="12"/>
      <c r="J75" s="12"/>
      <c r="K75" s="12"/>
      <c r="L75" s="12"/>
      <c r="M75" s="12"/>
      <c r="N75" s="12"/>
      <c r="O75" s="12"/>
      <c r="P75" s="12"/>
      <c r="Q75" s="12"/>
      <c r="R75" s="12"/>
      <c r="S75" s="12"/>
      <c r="T75" s="12"/>
      <c r="U75" s="12"/>
      <c r="V75" s="12"/>
      <c r="W75" s="12"/>
      <c r="X75" s="12"/>
      <c r="Y75" s="12"/>
      <c r="Z75" s="12"/>
      <c r="AA75" s="12"/>
      <c r="AB75" s="12"/>
      <c r="AC75" s="12"/>
      <c r="AD75" s="12"/>
      <c r="AE75" s="12"/>
      <c r="AF75" s="12"/>
      <c r="AG75" s="12"/>
      <c r="AH75" s="12"/>
    </row>
    <row r="76" spans="1:34" x14ac:dyDescent="0.25">
      <c r="A76" s="12"/>
      <c r="B76" s="81" t="s">
        <v>109</v>
      </c>
      <c r="C76" s="12"/>
      <c r="D76" s="12"/>
      <c r="E76" s="12"/>
      <c r="F76" s="12"/>
      <c r="G76" s="12"/>
      <c r="H76" s="12"/>
      <c r="I76" s="12"/>
      <c r="J76" s="12"/>
      <c r="K76" s="12"/>
      <c r="L76" s="12"/>
      <c r="M76" s="12"/>
      <c r="N76" s="12"/>
      <c r="O76" s="12"/>
      <c r="P76" s="12"/>
      <c r="Q76" s="12"/>
      <c r="R76" s="12"/>
      <c r="S76" s="12"/>
      <c r="T76" s="12"/>
      <c r="U76" s="12"/>
      <c r="V76" s="12"/>
      <c r="W76" s="12"/>
      <c r="X76" s="12"/>
      <c r="Y76" s="12"/>
      <c r="Z76" s="12"/>
      <c r="AA76" s="12"/>
      <c r="AB76" s="12"/>
      <c r="AC76" s="12"/>
      <c r="AD76" s="12"/>
      <c r="AE76" s="12"/>
      <c r="AF76" s="12"/>
      <c r="AG76" s="12"/>
      <c r="AH76" s="12"/>
    </row>
    <row r="77" spans="1:34" x14ac:dyDescent="0.25">
      <c r="A77" s="12"/>
      <c r="B77" s="81" t="s">
        <v>110</v>
      </c>
      <c r="C77" s="12"/>
      <c r="D77" s="12"/>
      <c r="E77" s="12"/>
      <c r="F77" s="12"/>
      <c r="G77" s="12"/>
      <c r="H77" s="12"/>
      <c r="I77" s="12"/>
      <c r="J77" s="12"/>
      <c r="K77" s="12"/>
      <c r="L77" s="12"/>
      <c r="M77" s="12"/>
      <c r="N77" s="12"/>
      <c r="O77" s="12"/>
      <c r="P77" s="12"/>
      <c r="Q77" s="12"/>
      <c r="R77" s="12"/>
      <c r="S77" s="12"/>
      <c r="T77" s="12"/>
      <c r="U77" s="12"/>
      <c r="V77" s="12"/>
      <c r="W77" s="12"/>
      <c r="X77" s="12"/>
      <c r="Y77" s="12"/>
      <c r="Z77" s="12"/>
      <c r="AA77" s="12"/>
      <c r="AB77" s="12"/>
      <c r="AC77" s="12"/>
      <c r="AD77" s="12"/>
      <c r="AE77" s="12"/>
      <c r="AF77" s="12"/>
      <c r="AG77" s="12"/>
      <c r="AH77" s="12"/>
    </row>
    <row r="78" spans="1:34" x14ac:dyDescent="0.25">
      <c r="A78" s="12"/>
      <c r="B78" s="81" t="s">
        <v>111</v>
      </c>
      <c r="C78" s="12"/>
      <c r="D78" s="12"/>
      <c r="E78" s="12"/>
      <c r="F78" s="12"/>
      <c r="G78" s="12"/>
      <c r="H78" s="12"/>
      <c r="I78" s="12"/>
      <c r="J78" s="12"/>
      <c r="K78" s="12"/>
      <c r="L78" s="12"/>
      <c r="M78" s="12"/>
      <c r="N78" s="12"/>
      <c r="O78" s="12"/>
      <c r="P78" s="12"/>
      <c r="Q78" s="12"/>
      <c r="R78" s="12"/>
      <c r="S78" s="12"/>
      <c r="T78" s="12"/>
      <c r="U78" s="12"/>
      <c r="V78" s="12"/>
      <c r="W78" s="12"/>
      <c r="X78" s="12"/>
      <c r="Y78" s="12"/>
      <c r="Z78" s="12"/>
      <c r="AA78" s="12"/>
      <c r="AB78" s="12"/>
      <c r="AC78" s="12"/>
      <c r="AD78" s="12"/>
      <c r="AE78" s="12"/>
      <c r="AF78" s="12"/>
      <c r="AG78" s="12"/>
      <c r="AH78" s="12"/>
    </row>
    <row r="79" spans="1:34" x14ac:dyDescent="0.25">
      <c r="A79" s="12"/>
      <c r="B79" s="12"/>
      <c r="C79" s="12"/>
      <c r="D79" s="12"/>
      <c r="E79" s="12"/>
      <c r="F79" s="12"/>
      <c r="G79" s="12"/>
      <c r="H79" s="12"/>
      <c r="I79" s="12"/>
      <c r="J79" s="12"/>
      <c r="K79" s="12"/>
      <c r="L79" s="12"/>
      <c r="M79" s="12"/>
      <c r="N79" s="12"/>
      <c r="O79" s="12"/>
      <c r="P79" s="12"/>
      <c r="Q79" s="12"/>
      <c r="R79" s="12"/>
      <c r="S79" s="12"/>
      <c r="T79" s="12"/>
      <c r="U79" s="12"/>
      <c r="V79" s="12"/>
      <c r="W79" s="12"/>
      <c r="X79" s="12"/>
      <c r="Y79" s="12"/>
      <c r="Z79" s="12"/>
      <c r="AA79" s="12"/>
      <c r="AB79" s="12"/>
      <c r="AC79" s="12"/>
      <c r="AD79" s="12"/>
      <c r="AE79" s="12"/>
      <c r="AF79" s="12"/>
      <c r="AG79" s="12"/>
      <c r="AH79" s="12"/>
    </row>
    <row r="80" spans="1:34" x14ac:dyDescent="0.25">
      <c r="A80" s="12"/>
      <c r="B80" s="12" t="s">
        <v>112</v>
      </c>
      <c r="C80" s="12"/>
      <c r="D80" s="12"/>
      <c r="E80" s="12"/>
      <c r="F80" s="12"/>
      <c r="G80" s="12"/>
      <c r="H80" s="12"/>
      <c r="I80" s="12"/>
      <c r="J80" s="12"/>
      <c r="K80" s="12"/>
      <c r="L80" s="12"/>
      <c r="M80" s="12"/>
      <c r="N80" s="12"/>
      <c r="O80" s="12"/>
      <c r="P80" s="12"/>
      <c r="Q80" s="12"/>
      <c r="R80" s="12"/>
      <c r="S80" s="12" t="s">
        <v>113</v>
      </c>
      <c r="U80" s="12"/>
      <c r="X80" s="12"/>
      <c r="Y80" s="12"/>
      <c r="Z80" s="12"/>
      <c r="AA80" s="12"/>
      <c r="AB80" s="12"/>
      <c r="AC80" s="12"/>
      <c r="AD80" s="12"/>
      <c r="AE80" s="12"/>
      <c r="AF80" s="12"/>
      <c r="AG80" s="12"/>
      <c r="AH80" s="12"/>
    </row>
    <row r="81" spans="1:34" x14ac:dyDescent="0.25">
      <c r="A81" s="12"/>
      <c r="B81" s="12"/>
      <c r="C81" s="12"/>
      <c r="D81" s="12"/>
      <c r="E81" s="12"/>
      <c r="F81" s="12"/>
      <c r="G81" s="12"/>
      <c r="H81" s="12"/>
      <c r="I81" s="12"/>
      <c r="J81" s="12"/>
      <c r="K81" s="12"/>
      <c r="L81" s="12"/>
      <c r="M81" s="12"/>
      <c r="N81" s="12"/>
      <c r="O81" s="12"/>
      <c r="P81" s="12"/>
      <c r="Q81" s="12"/>
      <c r="R81" s="12"/>
      <c r="S81" s="12"/>
      <c r="T81" s="12"/>
      <c r="U81" s="12"/>
      <c r="V81" s="12"/>
      <c r="W81" s="12"/>
      <c r="X81" s="12"/>
      <c r="Y81" s="12"/>
      <c r="Z81" s="12"/>
      <c r="AA81" s="12"/>
      <c r="AB81" s="12"/>
      <c r="AC81" s="12"/>
      <c r="AD81" s="12"/>
      <c r="AE81" s="12"/>
      <c r="AF81" s="12"/>
      <c r="AG81" s="12"/>
      <c r="AH81" s="12"/>
    </row>
    <row r="82" spans="1:34" x14ac:dyDescent="0.25">
      <c r="A82" s="12"/>
      <c r="B82" s="12" t="s">
        <v>94</v>
      </c>
      <c r="C82" s="12"/>
      <c r="D82" s="12"/>
      <c r="E82" s="12"/>
      <c r="F82" s="12"/>
      <c r="G82" s="12"/>
      <c r="H82" s="12"/>
      <c r="I82" s="12"/>
      <c r="J82" s="12"/>
      <c r="K82" s="12"/>
      <c r="L82" s="12"/>
      <c r="M82" s="12"/>
      <c r="N82" s="12"/>
      <c r="O82" s="12"/>
      <c r="P82" s="12"/>
      <c r="Q82" s="12"/>
      <c r="R82" s="12"/>
      <c r="S82" s="12"/>
      <c r="T82" s="12"/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F82" s="12"/>
      <c r="AG82" s="12"/>
      <c r="AH82" s="12"/>
    </row>
    <row r="83" spans="1:34" x14ac:dyDescent="0.25">
      <c r="A83" s="12"/>
      <c r="B83" s="12"/>
      <c r="C83" s="12"/>
      <c r="D83" s="12"/>
      <c r="E83" s="12"/>
      <c r="F83" s="12"/>
      <c r="G83" s="12"/>
      <c r="H83" s="12"/>
      <c r="I83" s="12"/>
      <c r="J83" s="12"/>
      <c r="K83" s="12"/>
      <c r="L83" s="12"/>
      <c r="M83" s="12"/>
      <c r="N83" s="12"/>
      <c r="O83" s="12"/>
      <c r="P83" s="12"/>
      <c r="Q83" s="12"/>
      <c r="R83" s="12"/>
      <c r="S83" s="12"/>
      <c r="T83" s="12"/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F83" s="12"/>
      <c r="AG83" s="12"/>
      <c r="AH83" s="12"/>
    </row>
    <row r="84" spans="1:34" x14ac:dyDescent="0.25">
      <c r="A84" s="12"/>
      <c r="B84" s="12"/>
      <c r="C84" s="12"/>
      <c r="D84" s="12"/>
      <c r="E84" s="12"/>
      <c r="F84" s="12"/>
      <c r="G84" s="12"/>
      <c r="H84" s="12"/>
      <c r="I84" s="12"/>
      <c r="J84" s="12"/>
      <c r="K84" s="12"/>
      <c r="L84" s="12"/>
      <c r="M84" s="12"/>
      <c r="N84" s="12"/>
      <c r="O84" s="12"/>
      <c r="P84" s="12"/>
      <c r="Q84" s="12"/>
      <c r="R84" s="12"/>
      <c r="S84" s="12"/>
      <c r="T84" s="12"/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F84" s="12"/>
      <c r="AG84" s="12"/>
      <c r="AH84" s="12"/>
    </row>
  </sheetData>
  <sheetProtection sheet="1" objects="1" scenarios="1"/>
  <mergeCells count="37">
    <mergeCell ref="N13:T15"/>
    <mergeCell ref="N12:T12"/>
    <mergeCell ref="N16:T16"/>
    <mergeCell ref="J10:J11"/>
    <mergeCell ref="D10:D11"/>
    <mergeCell ref="E10:E11"/>
    <mergeCell ref="F10:F11"/>
    <mergeCell ref="G10:G11"/>
    <mergeCell ref="I10:I11"/>
    <mergeCell ref="U31:U33"/>
    <mergeCell ref="X31:X33"/>
    <mergeCell ref="V32:V33"/>
    <mergeCell ref="W32:W33"/>
    <mergeCell ref="A29:K29"/>
    <mergeCell ref="D31:D33"/>
    <mergeCell ref="E31:E33"/>
    <mergeCell ref="F31:F33"/>
    <mergeCell ref="G31:G33"/>
    <mergeCell ref="H31:H33"/>
    <mergeCell ref="I31:I33"/>
    <mergeCell ref="J31:J33"/>
    <mergeCell ref="S32:S33"/>
    <mergeCell ref="T32:T33"/>
    <mergeCell ref="M31:M33"/>
    <mergeCell ref="N31:N33"/>
    <mergeCell ref="O31:O33"/>
    <mergeCell ref="R31:R33"/>
    <mergeCell ref="B32:C32"/>
    <mergeCell ref="K32:K33"/>
    <mergeCell ref="L32:L33"/>
    <mergeCell ref="P32:P33"/>
    <mergeCell ref="Q32:Q33"/>
    <mergeCell ref="Y32:Y33"/>
    <mergeCell ref="AB31:AB33"/>
    <mergeCell ref="AC31:AC33"/>
    <mergeCell ref="AD31:AD33"/>
    <mergeCell ref="AA32:AA33"/>
  </mergeCells>
  <pageMargins left="0.70866141732283472" right="0.70866141732283472" top="0.74803149606299213" bottom="0.74803149606299213" header="0.31496062992125984" footer="0.31496062992125984"/>
  <pageSetup paperSize="9" scale="37" orientation="landscape" r:id="rId1"/>
  <ignoredErrors>
    <ignoredError sqref="AH35:AH56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1-1 нови</vt:lpstr>
      <vt:lpstr>1-2 трговци нови</vt:lpstr>
      <vt:lpstr>1-1 и 1-2 произвођачи нови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Snežana Ristić</dc:creator>
  <cp:lastModifiedBy>Jelisaveta Mladenović</cp:lastModifiedBy>
  <cp:lastPrinted>2025-11-13T13:06:45Z</cp:lastPrinted>
  <dcterms:created xsi:type="dcterms:W3CDTF">2025-03-27T07:17:12Z</dcterms:created>
  <dcterms:modified xsi:type="dcterms:W3CDTF">2025-11-17T07:58:01Z</dcterms:modified>
</cp:coreProperties>
</file>